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niel.handshaw\Desktop\"/>
    </mc:Choice>
  </mc:AlternateContent>
  <xr:revisionPtr revIDLastSave="0" documentId="8_{92BA0F1B-FFD2-479E-8821-D2142CEB086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Quote Atos" sheetId="1" r:id="rId1"/>
  </sheets>
  <definedNames>
    <definedName name="_xlnm._FilterDatabase" localSheetId="0" hidden="1">'Quote Atos'!$A$13:$G$254</definedName>
    <definedName name="_xlnm.Print_Area" localSheetId="0">'Quote Atos'!$A$1:$G$270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G250" i="1"/>
  <c r="G249" i="1"/>
  <c r="G161" i="1"/>
  <c r="G160" i="1"/>
  <c r="G157" i="1" l="1"/>
  <c r="G46" i="1" l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9" i="1"/>
  <c r="G28" i="1"/>
  <c r="G27" i="1"/>
  <c r="G26" i="1"/>
  <c r="G25" i="1"/>
  <c r="G24" i="1"/>
  <c r="G23" i="1"/>
  <c r="G22" i="1"/>
  <c r="G21" i="1"/>
  <c r="G20" i="1"/>
  <c r="G19" i="1"/>
  <c r="G18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110" i="1"/>
  <c r="G47" i="1" l="1"/>
  <c r="G77" i="1"/>
  <c r="G251" i="1"/>
  <c r="G252" i="1"/>
  <c r="G253" i="1"/>
  <c r="G254" i="1"/>
  <c r="G165" i="1"/>
  <c r="G166" i="1"/>
  <c r="G167" i="1"/>
  <c r="G163" i="1"/>
  <c r="G162" i="1"/>
  <c r="G51" i="1"/>
  <c r="G72" i="1"/>
  <c r="G73" i="1"/>
  <c r="G78" i="1"/>
  <c r="G79" i="1"/>
  <c r="G80" i="1"/>
  <c r="G203" i="1"/>
  <c r="G204" i="1"/>
  <c r="G146" i="1"/>
  <c r="G147" i="1"/>
  <c r="G189" i="1"/>
  <c r="G199" i="1"/>
  <c r="G200" i="1"/>
  <c r="G159" i="1"/>
  <c r="G194" i="1"/>
  <c r="G195" i="1"/>
  <c r="G196" i="1"/>
  <c r="G197" i="1"/>
  <c r="G198" i="1"/>
  <c r="G168" i="1"/>
  <c r="G169" i="1"/>
  <c r="G170" i="1"/>
  <c r="G171" i="1"/>
  <c r="G172" i="1"/>
  <c r="G244" i="1"/>
  <c r="G59" i="1"/>
  <c r="G164" i="1"/>
  <c r="G81" i="1"/>
  <c r="G74" i="1"/>
  <c r="G75" i="1"/>
  <c r="G76" i="1"/>
  <c r="G248" i="1"/>
  <c r="G247" i="1"/>
  <c r="G246" i="1"/>
  <c r="G245" i="1"/>
  <c r="G206" i="1"/>
  <c r="G67" i="1"/>
  <c r="G68" i="1"/>
  <c r="G111" i="1"/>
  <c r="G54" i="1"/>
  <c r="G53" i="1"/>
  <c r="G190" i="1"/>
  <c r="G49" i="1"/>
  <c r="G191" i="1"/>
  <c r="G192" i="1"/>
  <c r="G193" i="1"/>
  <c r="G63" i="1"/>
  <c r="G64" i="1"/>
  <c r="G65" i="1"/>
  <c r="G61" i="1"/>
  <c r="G62" i="1"/>
  <c r="G52" i="1"/>
  <c r="G158" i="1"/>
  <c r="G50" i="1"/>
  <c r="G30" i="1"/>
  <c r="G31" i="1"/>
  <c r="G15" i="1"/>
  <c r="G17" i="1"/>
  <c r="G14" i="1"/>
  <c r="G16" i="1"/>
  <c r="G112" i="1"/>
  <c r="G113" i="1"/>
  <c r="G114" i="1"/>
  <c r="G115" i="1"/>
  <c r="G116" i="1"/>
  <c r="G117" i="1"/>
  <c r="G207" i="1"/>
  <c r="G205" i="1"/>
  <c r="G55" i="1"/>
  <c r="G56" i="1"/>
  <c r="G70" i="1"/>
  <c r="G57" i="1"/>
  <c r="G58" i="1"/>
  <c r="G71" i="1"/>
  <c r="G66" i="1"/>
  <c r="G69" i="1"/>
  <c r="G60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55" i="1"/>
  <c r="G156" i="1"/>
  <c r="G148" i="1"/>
  <c r="G149" i="1"/>
  <c r="G201" i="1"/>
  <c r="G202" i="1"/>
  <c r="G178" i="1"/>
  <c r="G180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8" i="1"/>
  <c r="G139" i="1"/>
  <c r="G140" i="1"/>
  <c r="G141" i="1"/>
  <c r="G142" i="1"/>
  <c r="G143" i="1"/>
  <c r="G144" i="1"/>
  <c r="G103" i="1" l="1"/>
  <c r="G104" i="1"/>
  <c r="G105" i="1"/>
  <c r="G106" i="1"/>
  <c r="G107" i="1"/>
  <c r="G108" i="1"/>
  <c r="G109" i="1"/>
  <c r="G181" i="1"/>
  <c r="G182" i="1"/>
  <c r="G183" i="1"/>
  <c r="G184" i="1"/>
  <c r="G185" i="1"/>
  <c r="G186" i="1"/>
  <c r="G187" i="1"/>
  <c r="G188" i="1"/>
  <c r="G173" i="1"/>
  <c r="G175" i="1"/>
  <c r="G177" i="1"/>
  <c r="G179" i="1"/>
  <c r="G174" i="1"/>
  <c r="G176" i="1"/>
  <c r="G102" i="1"/>
  <c r="G145" i="1"/>
  <c r="G130" i="1"/>
  <c r="G131" i="1"/>
  <c r="G132" i="1"/>
  <c r="G133" i="1"/>
  <c r="G134" i="1"/>
  <c r="G135" i="1"/>
  <c r="G136" i="1"/>
  <c r="G137" i="1"/>
  <c r="G150" i="1"/>
  <c r="G151" i="1"/>
  <c r="G152" i="1"/>
  <c r="G153" i="1"/>
  <c r="G154" i="1"/>
  <c r="G101" i="1" l="1"/>
  <c r="G263" i="1" s="1"/>
  <c r="G264" i="1" s="1"/>
  <c r="G266" i="1" l="1"/>
</calcChain>
</file>

<file path=xl/sharedStrings.xml><?xml version="1.0" encoding="utf-8"?>
<sst xmlns="http://schemas.openxmlformats.org/spreadsheetml/2006/main" count="754" uniqueCount="291">
  <si>
    <t xml:space="preserve">Date: </t>
  </si>
  <si>
    <t xml:space="preserve">Phone: </t>
  </si>
  <si>
    <t>Product Code</t>
  </si>
  <si>
    <t>Description</t>
  </si>
  <si>
    <t>Unit Price</t>
  </si>
  <si>
    <t>TOTAL</t>
  </si>
  <si>
    <t>Notes:</t>
  </si>
  <si>
    <t>Sub Total</t>
  </si>
  <si>
    <t xml:space="preserve">Email: </t>
  </si>
  <si>
    <t>Freight</t>
  </si>
  <si>
    <t>Attention:</t>
  </si>
  <si>
    <t>GST(freight)</t>
  </si>
  <si>
    <t>Total</t>
  </si>
  <si>
    <t xml:space="preserve">QUOTE </t>
  </si>
  <si>
    <t>Qty</t>
  </si>
  <si>
    <t>THIS QUOTE IS FOR STANDARD FREIGHT ONLY. EXPRESS SHIPMENT CAN BE ARRANGED FOR $40+GST</t>
  </si>
  <si>
    <t>1429H</t>
  </si>
  <si>
    <t>FreeVent Tracheofix foam 1 stripe beige</t>
  </si>
  <si>
    <t>1430H</t>
  </si>
  <si>
    <t>1432H</t>
  </si>
  <si>
    <t>FreeVent Tracheofix foam 2 stripes beige</t>
  </si>
  <si>
    <t>1433H</t>
  </si>
  <si>
    <t>FREEVENT Neckband, one-piece, small</t>
  </si>
  <si>
    <t>FREEVENT Neckband, two-piece, small</t>
  </si>
  <si>
    <t>FREEVENT Neckband, one-piece, large</t>
  </si>
  <si>
    <t>FREEVENT Neckband, two-piece, large</t>
  </si>
  <si>
    <t>Provox NID 17, 6 mm</t>
  </si>
  <si>
    <t>Provox NID 17, 8 mm</t>
  </si>
  <si>
    <t>Provox NID 17, 10 mm</t>
  </si>
  <si>
    <t>Provox NID 17, 12 mm</t>
  </si>
  <si>
    <t>Provox NID 17, 14 mm</t>
  </si>
  <si>
    <t>Provox NID 17, 18 mm</t>
  </si>
  <si>
    <t>Provox NID 20, 6 mm</t>
  </si>
  <si>
    <t>Provox NID 20, 8 mm</t>
  </si>
  <si>
    <t>Provox NID 20, 10 mm</t>
  </si>
  <si>
    <t>Provox NID 20, 12 mm</t>
  </si>
  <si>
    <t>Provox NID 20, 14 mm</t>
  </si>
  <si>
    <t>Provox NID 20, 18 mm</t>
  </si>
  <si>
    <t>Provox Dilator 17</t>
  </si>
  <si>
    <t>Provox Dilator 20</t>
  </si>
  <si>
    <t>Provox ActiValve Light 4.5 mm</t>
  </si>
  <si>
    <t>Provox ActiValve Light 6 mm</t>
  </si>
  <si>
    <t>Provox ActiValve Light 8 mm</t>
  </si>
  <si>
    <t>Provox ActiValve Light 10 mm</t>
  </si>
  <si>
    <t>Provox ActiValve Light 12.5 mm</t>
  </si>
  <si>
    <t>Provox ActiValve Strong 4.5 mm</t>
  </si>
  <si>
    <t>Provox ActiValve Strong 6 mm</t>
  </si>
  <si>
    <t>Provox ActiValve Strong 8 mm</t>
  </si>
  <si>
    <t>Provox ActiValve Strong 10 mm</t>
  </si>
  <si>
    <t>Provox ActiValve Strong 12.5 mm</t>
  </si>
  <si>
    <t>Provox ActiValve XtraStrong 4.5 mm</t>
  </si>
  <si>
    <t>Provox ActiValve XtraStrong 6 mm</t>
  </si>
  <si>
    <t>Provox ActiValve XtraStrong 8 mm</t>
  </si>
  <si>
    <t>Provox ActiValve XtraStrong 10 mm</t>
  </si>
  <si>
    <t>Provox ActiValve XtraStrong 12.5 mm</t>
  </si>
  <si>
    <t>Provox Brush</t>
  </si>
  <si>
    <t>Provox Plug</t>
  </si>
  <si>
    <t>Provox Dilator</t>
  </si>
  <si>
    <t>Provox Cleaning Towel 10-p</t>
  </si>
  <si>
    <t>Provox HME Cassette Adaptor</t>
  </si>
  <si>
    <t>Provox Micron HME (5 pcs)</t>
  </si>
  <si>
    <t>Provox Micron HME (30 pcs)</t>
  </si>
  <si>
    <t>Provox Adhesive FlexiDerm Round</t>
  </si>
  <si>
    <t>Provox Adhesive FlexiDerm Oval</t>
  </si>
  <si>
    <t>Provox Adhesive OptiDerm Round</t>
  </si>
  <si>
    <t>Provox Adhesive OptiDerm Oval</t>
  </si>
  <si>
    <t>Provox ShowerAid</t>
  </si>
  <si>
    <t>Provox XtraBase Adhesive</t>
  </si>
  <si>
    <t>Provox Measure</t>
  </si>
  <si>
    <t>Provox Measure Flanges</t>
  </si>
  <si>
    <t>Provox XtraFlange 22.5</t>
  </si>
  <si>
    <t>Provox XtraFlange 20</t>
  </si>
  <si>
    <t>Provox XtraFlange 17</t>
  </si>
  <si>
    <t>Provox StabiliBase (15 pcs)</t>
  </si>
  <si>
    <t>Provox XtraMoist HME (30 pcs)</t>
  </si>
  <si>
    <t>Provox XtraFlow HME (30 pcs)</t>
  </si>
  <si>
    <t>Provox StabiliBase OptiDerm (15pc)</t>
  </si>
  <si>
    <t>Provox Adhesive FlexiDerm Plus</t>
  </si>
  <si>
    <t>Provox Adhesive OptiDerm Plus</t>
  </si>
  <si>
    <t>Provox Protector Small White</t>
  </si>
  <si>
    <t>Provox Protector Large White</t>
  </si>
  <si>
    <t>Provox Protector Slim Small White</t>
  </si>
  <si>
    <t>Provox Protector Slim Small Blue</t>
  </si>
  <si>
    <t>Provox Protector Slim Large White</t>
  </si>
  <si>
    <t>Provox Protector Slim Large Blue</t>
  </si>
  <si>
    <t>Provox Protector Air Small White</t>
  </si>
  <si>
    <t>Provox Protector Air Small Blue</t>
  </si>
  <si>
    <t>Provox Protector Air Large White</t>
  </si>
  <si>
    <t>Provox Protector Air Large Blue</t>
  </si>
  <si>
    <t>Provox TruTone Emote</t>
  </si>
  <si>
    <t>Provox LaryTube 8/27</t>
  </si>
  <si>
    <t>Provox LaryTube 8/36</t>
  </si>
  <si>
    <t>Provox Larytube 8/55</t>
  </si>
  <si>
    <t>Provox LaryTube 9/27</t>
  </si>
  <si>
    <t>Provox LaryTube 9/36</t>
  </si>
  <si>
    <t>Provox LaryTube 9/55</t>
  </si>
  <si>
    <t>Provox LaryTube 10/27</t>
  </si>
  <si>
    <t>Provox LaryTube 10/36</t>
  </si>
  <si>
    <t>Provox LaryTube 10/55</t>
  </si>
  <si>
    <t>Provox LaryTube 12/27</t>
  </si>
  <si>
    <t>Provox LaryTube 12/36</t>
  </si>
  <si>
    <t>Provox LaryTube 12/55</t>
  </si>
  <si>
    <t>Provox LaryTube 8/36 with Ring</t>
  </si>
  <si>
    <t>Provox LaryTube 8/55 with Ring</t>
  </si>
  <si>
    <t>Provox LaryTube 9/36 with Ring</t>
  </si>
  <si>
    <t>Provox LaryTube 9/55 with Ring</t>
  </si>
  <si>
    <t>Provox LaryTube 10/36 with Ring</t>
  </si>
  <si>
    <t>Provox LaryTube 10/55 with Ring</t>
  </si>
  <si>
    <t>Provox LaryTube 12/36 with Ring</t>
  </si>
  <si>
    <t>Provox LaryTube 12/55 with Ring</t>
  </si>
  <si>
    <t>Provox LaryTube 8/36, Fenestrated</t>
  </si>
  <si>
    <t>Provox LaryTube 8/55, Fenestrated</t>
  </si>
  <si>
    <t>Provox LaryTube 9/36, Fenestrated</t>
  </si>
  <si>
    <t>Provox LaryTube 9/55, Fenestrated</t>
  </si>
  <si>
    <t>Provox LaryTube 10/36, Fenestrated</t>
  </si>
  <si>
    <t>Provox LaryTube 10/55, Fenestrated</t>
  </si>
  <si>
    <t>Provox LaryTube 12/36, Fenestrated</t>
  </si>
  <si>
    <t>Provox LaryTube 12/55, Fenestrated</t>
  </si>
  <si>
    <t>Provox TubeBrush 8 mm</t>
  </si>
  <si>
    <t>Provox TubeBrush 12 mm</t>
  </si>
  <si>
    <t>Provox TubeHolder</t>
  </si>
  <si>
    <t>Provox LaryClip</t>
  </si>
  <si>
    <t>Provox LaryButton 12/8</t>
  </si>
  <si>
    <t>Provox LaryButton 14/8</t>
  </si>
  <si>
    <t>Provox LaryButton 16/8</t>
  </si>
  <si>
    <t>Provox LaryButton 18/8</t>
  </si>
  <si>
    <t>Provox LaryButton 12/18</t>
  </si>
  <si>
    <t>Provox LaryButton 16/18</t>
  </si>
  <si>
    <t>Provox LaryButton 18/18</t>
  </si>
  <si>
    <t>Provox HME Cap</t>
  </si>
  <si>
    <t>Provox FreeHands FlexiVoice Set</t>
  </si>
  <si>
    <t>Provox Skin Barrier (50 pcs)</t>
  </si>
  <si>
    <t>Provox Adhesive Remover (50 pcs)</t>
  </si>
  <si>
    <t>Provox Luna HME (30 pcs)</t>
  </si>
  <si>
    <t>Provox Luna Adhesive</t>
  </si>
  <si>
    <t>Provox Adhesive Strip</t>
  </si>
  <si>
    <t>Provox Luna ShowerAid</t>
  </si>
  <si>
    <t>Provox FreeHands Support Starter Set</t>
  </si>
  <si>
    <t>Provox FreeHands Support Flat</t>
  </si>
  <si>
    <t>Provox FreeHands Support Medium</t>
  </si>
  <si>
    <t>Provox FreeHands Support Deep</t>
  </si>
  <si>
    <t>Provox FreeHands Support Adhesive (15pc)</t>
  </si>
  <si>
    <t>Provox Flush</t>
  </si>
  <si>
    <t>Provox Vega 17Fr 4mm</t>
  </si>
  <si>
    <t>Provox Vega 17Fr 6mm</t>
  </si>
  <si>
    <t>Provox Vega 17Fr 8mm</t>
  </si>
  <si>
    <t>Provox Vega 17Fr 10mm</t>
  </si>
  <si>
    <t>Provox Vega 17Fr 12.5mm</t>
  </si>
  <si>
    <t>Provox Vega 17Fr 15mm</t>
  </si>
  <si>
    <t>Provox Vega Plug 17</t>
  </si>
  <si>
    <t>Provox Vega 20Fr 4mm</t>
  </si>
  <si>
    <t>Provox Vega 20Fr 6mm</t>
  </si>
  <si>
    <t>Provox Vega 20Fr 8mm</t>
  </si>
  <si>
    <t>Provox Vega 20Fr 10mm</t>
  </si>
  <si>
    <t>Provox Vega 20Fr 12.5mm</t>
  </si>
  <si>
    <t>Provox Vega 20Fr 15mm</t>
  </si>
  <si>
    <t>Provox Vega Plug 20</t>
  </si>
  <si>
    <t>Provox Vega 22.5Fr 4mm</t>
  </si>
  <si>
    <t>Provox Vega 22.5Fr 6mm</t>
  </si>
  <si>
    <t>Provox Vega 22.5Fr 8mm</t>
  </si>
  <si>
    <t>Provox Vega 22.5Fr 10mm</t>
  </si>
  <si>
    <t>Provox Vega 22.5Fr 12.5mm</t>
  </si>
  <si>
    <t>Provox Vega 22.5Fr 15mm</t>
  </si>
  <si>
    <t>Provox Vega Plug 22.5</t>
  </si>
  <si>
    <t>Provox FreeHands FlexiVoice Light</t>
  </si>
  <si>
    <t>Provox FreeHands FlexiVoice Medium</t>
  </si>
  <si>
    <t>Provox FreeHands FlexiVoice Strong</t>
  </si>
  <si>
    <t>Provox FreeHands HME Moist (30 pcs)</t>
  </si>
  <si>
    <t>Provox FreeHands HME Flow (30 pcs)</t>
  </si>
  <si>
    <t>Provox Swab Small</t>
  </si>
  <si>
    <t>Provox Swab Medium</t>
  </si>
  <si>
    <t>Provox Swab Large</t>
  </si>
  <si>
    <t>Provox Swab XtraLarge</t>
  </si>
  <si>
    <t>Provox Vega XtraSeal 17Fr 4mm</t>
  </si>
  <si>
    <t>Provox Vega XtraSeal 17Fr 6mm</t>
  </si>
  <si>
    <t>Provox Vega XtraSeal 17Fr 8mm</t>
  </si>
  <si>
    <t>Provox Vega XtraSeal 17Fr 10mm</t>
  </si>
  <si>
    <t>Provox Vega XtraSeal 17Fr 12.5mm</t>
  </si>
  <si>
    <t>Provox Vega XtraSeal 17Fr 15mm</t>
  </si>
  <si>
    <t>Provox Vega XtraSeal 20Fr 4mm</t>
  </si>
  <si>
    <t>Provox Vega XtraSeal 20Fr 6mm</t>
  </si>
  <si>
    <t>Provox Vega XtraSeal 20Fr 8mm</t>
  </si>
  <si>
    <t>Provox Vega XtraSeal 20Fr 10mm</t>
  </si>
  <si>
    <t>Provox Vega XtraSeal 20Fr 12.5mm</t>
  </si>
  <si>
    <t>Provox Vega XtraSeal 20Fr 15mm</t>
  </si>
  <si>
    <t>Provox Vega XtraSeal 22.5Fr 4mm</t>
  </si>
  <si>
    <t>Provox Vega XtraSeal 22.5Fr 6mm</t>
  </si>
  <si>
    <t>Provox Vega XtraSeal 22.5Fr 8mm</t>
  </si>
  <si>
    <t>Provox Vega XtraSeal 22.5Fr 10mm</t>
  </si>
  <si>
    <t>Provox Vega XtraSeal 22.5Fr 12.5mm</t>
  </si>
  <si>
    <t>Provox Vega XtraSeal 22.5Fr 15mm</t>
  </si>
  <si>
    <t>Provox Life LaryTube 8/27</t>
  </si>
  <si>
    <t>Provox Life LaryTube 8/36</t>
  </si>
  <si>
    <t>Provox Life LaryTube 8/55</t>
  </si>
  <si>
    <t>Provox Life LaryTube 9/27</t>
  </si>
  <si>
    <t>Provox Life LaryTube 9/36</t>
  </si>
  <si>
    <t>Provox Life LaryTube 9/55</t>
  </si>
  <si>
    <t>Provox Life LaryTube 10/27</t>
  </si>
  <si>
    <t>Provox Life LaryTube 10/36</t>
  </si>
  <si>
    <t>Provox Life LaryTube 10/55</t>
  </si>
  <si>
    <t>Provox Life LaryTube 12/27</t>
  </si>
  <si>
    <t>Provox Life LaryTube 12/36</t>
  </si>
  <si>
    <t>Provox Life LaryTube 12/55</t>
  </si>
  <si>
    <t>Provox Life LaryTube 8/36 with Ring</t>
  </si>
  <si>
    <t>Provox Life LaryTube 8/55 with Ring</t>
  </si>
  <si>
    <t>Provox Life LaryTube 9/36 with Ring</t>
  </si>
  <si>
    <t>Provox Life LaryTube 9/55 with Ring</t>
  </si>
  <si>
    <t>Provox Life LaryTube10/36 with Ring</t>
  </si>
  <si>
    <t>Provox Life LaryTube 10/55 with Ring</t>
  </si>
  <si>
    <t>Provox Life LaryTube 12/36 with Ring</t>
  </si>
  <si>
    <t>Provox Life LaryTube 12/55 with Ring</t>
  </si>
  <si>
    <t>Provox Life LaryTube 8/36 Fenestrated</t>
  </si>
  <si>
    <t>Provox Life LaryTube 8/55 Fenestrated</t>
  </si>
  <si>
    <t>Provox Life LaryTube 9/36 Fenestrated</t>
  </si>
  <si>
    <t>Provox Life LaryTube 9/55 Fenestrated</t>
  </si>
  <si>
    <t>Provox Life LaryTube 10/36 Fenestrated</t>
  </si>
  <si>
    <t>Provox Life LaryTube 10/55 Fenestrated</t>
  </si>
  <si>
    <t>Provox Life LaryTube 12/36 Fenestrated</t>
  </si>
  <si>
    <t>Provox Life LaryTube 12/55 Fenestrated</t>
  </si>
  <si>
    <t>Provox Life FreeHands HME</t>
  </si>
  <si>
    <t>Provox Life Standard Adhesive Round</t>
  </si>
  <si>
    <t>Provox Life Standard Adhesive Oval</t>
  </si>
  <si>
    <t>Provox Life Standard Adhesive Plus</t>
  </si>
  <si>
    <t>Provox Life Sensitive Adhesive Round</t>
  </si>
  <si>
    <t>Provox Life Sensitive Adhesive Oval</t>
  </si>
  <si>
    <t>Provox Life Sensitive Adhesive Plus</t>
  </si>
  <si>
    <t>Provox Life LaryButton 12/8</t>
  </si>
  <si>
    <t>Provox Life LaryButton 12/18</t>
  </si>
  <si>
    <t>Provox Life LaryButton 14/8</t>
  </si>
  <si>
    <t>Provox Life LaryButton 14/18</t>
  </si>
  <si>
    <t>Provox Life LaryButton 16/8</t>
  </si>
  <si>
    <t>Provox Life LaryButton 16/18</t>
  </si>
  <si>
    <t>Provox Life LaryButton 18/8</t>
  </si>
  <si>
    <t>Provox Life LaryButton 18/18</t>
  </si>
  <si>
    <t>Provox Life LaryTube 8/36 Fenestr w Ring</t>
  </si>
  <si>
    <t>Provox Life LaryTube 8/55 Fenestr w Ring</t>
  </si>
  <si>
    <t>Provox Life LaryTube 9/36 Fenestr w Ring</t>
  </si>
  <si>
    <t>Provox Life LaryTube 9/55 Fenestr w Ring</t>
  </si>
  <si>
    <t>Provox Life LaryTube 10/36 Fenest w Ring</t>
  </si>
  <si>
    <t>Provox Life LaryTube 10/55 Fenest w Ring</t>
  </si>
  <si>
    <t>Provox Life LaryTube 12/36 Fenest w Ring</t>
  </si>
  <si>
    <t>Provox Life LaryTube 12/55 Fenest w Ring</t>
  </si>
  <si>
    <t>Provox Life BasePlate Adaptor</t>
  </si>
  <si>
    <t>Provox Life FH FlexiVoice Set Plus</t>
  </si>
  <si>
    <t>Provox Life Night Adhesive</t>
  </si>
  <si>
    <t>Provox Life Night HME</t>
  </si>
  <si>
    <t>Provox Life Stability Adhesive</t>
  </si>
  <si>
    <t>Provox Life Shower</t>
  </si>
  <si>
    <t>Provox Life Go HME</t>
  </si>
  <si>
    <t>Provox Life Home HME</t>
  </si>
  <si>
    <t>Provox Life Energy HME</t>
  </si>
  <si>
    <t>Provox Life Protect HME</t>
  </si>
  <si>
    <t>SWEP (State Wide Equipment Program)</t>
  </si>
  <si>
    <t>SWEP Pick list code</t>
  </si>
  <si>
    <t>LA01</t>
  </si>
  <si>
    <t>LA02</t>
  </si>
  <si>
    <t>LA09</t>
  </si>
  <si>
    <t>LA12</t>
  </si>
  <si>
    <t>Box of 30</t>
  </si>
  <si>
    <t>Box of 5</t>
  </si>
  <si>
    <t>Box of 20</t>
  </si>
  <si>
    <t>Piece</t>
  </si>
  <si>
    <t>Box of 10</t>
  </si>
  <si>
    <t>LA03</t>
  </si>
  <si>
    <t>Box of 15</t>
  </si>
  <si>
    <t>LA04</t>
  </si>
  <si>
    <t>LA06</t>
  </si>
  <si>
    <t>Provox FreeHands FlexiVoice XtraStrong</t>
  </si>
  <si>
    <t>LA10</t>
  </si>
  <si>
    <t>Box of 50</t>
  </si>
  <si>
    <t>LA05</t>
  </si>
  <si>
    <t>SUOM*</t>
  </si>
  <si>
    <t>*Saleable unit of measure</t>
  </si>
  <si>
    <t>Set</t>
  </si>
  <si>
    <t>Box of 6</t>
  </si>
  <si>
    <t>LARYNGECTOMY EQUIPMENT &amp; VOICE AIDS</t>
  </si>
  <si>
    <t>VA1</t>
  </si>
  <si>
    <t>VA2</t>
  </si>
  <si>
    <t>VA3</t>
  </si>
  <si>
    <t>Standing quote for all laryngectomy consumables products</t>
  </si>
  <si>
    <t>Consumer Name</t>
  </si>
  <si>
    <t>Address</t>
  </si>
  <si>
    <t>Product Total</t>
  </si>
  <si>
    <t>Provox Silicone Glue</t>
  </si>
  <si>
    <t>Provox Capsule 17Fr</t>
  </si>
  <si>
    <t>Provox Capsule 20Fr</t>
  </si>
  <si>
    <t>8425</t>
  </si>
  <si>
    <t>Provox Brush Long</t>
  </si>
  <si>
    <t>Provox Brush Long XL</t>
  </si>
  <si>
    <t>7225</t>
  </si>
  <si>
    <t>Provox Brush 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</si>
</sst>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[$-C09]dd\-mmmm\-yyyy;@"/>
  </numFmts>
  <fonts count="29" x14ac:knownFonts="1">
    <font>
      <sz val="10"/>
      <name val="Arial"/>
    </font>
    <font>
      <sz val="10"/>
      <name val="Arial"/>
      <family val="2"/>
    </font>
    <font>
      <b/>
      <sz val="20"/>
      <color indexed="8"/>
      <name val="Arial"/>
      <family val="2"/>
    </font>
    <font>
      <b/>
      <sz val="20"/>
      <color indexed="56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sz val="18"/>
      <name val="Arial"/>
      <family val="2"/>
    </font>
    <font>
      <sz val="8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20"/>
      <name val="Arial Narrow"/>
      <family val="2"/>
    </font>
    <font>
      <sz val="16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name val="Gill Sans MT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1"/>
      <color indexed="9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1"/>
      <name val="Arial"/>
      <family val="2"/>
    </font>
    <font>
      <b/>
      <sz val="9"/>
      <color indexed="9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10"/>
      <color theme="10"/>
      <name val="Arial"/>
      <family val="2"/>
    </font>
    <font>
      <b/>
      <i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0" fillId="2" borderId="0" applyNumberFormat="0" applyBorder="0" applyAlignment="0" applyProtection="0"/>
    <xf numFmtId="0" fontId="1" fillId="0" borderId="0"/>
  </cellStyleXfs>
  <cellXfs count="55">
    <xf numFmtId="0" fontId="0" fillId="0" borderId="0" xfId="0"/>
    <xf numFmtId="0" fontId="4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top"/>
    </xf>
    <xf numFmtId="164" fontId="1" fillId="0" borderId="4" xfId="0" applyNumberFormat="1" applyFont="1" applyBorder="1" applyAlignment="1">
      <alignment vertical="center"/>
    </xf>
    <xf numFmtId="44" fontId="1" fillId="0" borderId="0" xfId="1" applyFont="1" applyBorder="1" applyAlignment="1" applyProtection="1">
      <alignment vertical="center"/>
    </xf>
    <xf numFmtId="0" fontId="23" fillId="0" borderId="0" xfId="0" applyFont="1" applyAlignment="1">
      <alignment vertical="center"/>
    </xf>
    <xf numFmtId="0" fontId="16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9" fillId="3" borderId="2" xfId="0" applyFont="1" applyFill="1" applyBorder="1" applyAlignment="1">
      <alignment vertical="center"/>
    </xf>
    <xf numFmtId="0" fontId="19" fillId="3" borderId="3" xfId="0" applyFont="1" applyFill="1" applyBorder="1" applyAlignment="1">
      <alignment vertical="center"/>
    </xf>
    <xf numFmtId="49" fontId="16" fillId="0" borderId="0" xfId="0" applyNumberFormat="1" applyFont="1" applyAlignment="1" applyProtection="1">
      <alignment vertical="center"/>
      <protection locked="0"/>
    </xf>
    <xf numFmtId="44" fontId="16" fillId="0" borderId="0" xfId="1" applyFont="1" applyBorder="1" applyAlignment="1" applyProtection="1">
      <alignment vertical="center"/>
      <protection locked="0"/>
    </xf>
    <xf numFmtId="49" fontId="8" fillId="0" borderId="0" xfId="0" applyNumberFormat="1" applyFont="1" applyAlignment="1">
      <alignment vertical="center"/>
    </xf>
    <xf numFmtId="44" fontId="17" fillId="0" borderId="0" xfId="1" applyFont="1" applyBorder="1" applyAlignment="1" applyProtection="1">
      <alignment vertical="center"/>
    </xf>
    <xf numFmtId="0" fontId="14" fillId="0" borderId="0" xfId="0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7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9" fontId="8" fillId="0" borderId="0" xfId="0" applyNumberFormat="1" applyFont="1" applyAlignment="1" applyProtection="1">
      <alignment vertical="center"/>
      <protection locked="0"/>
    </xf>
    <xf numFmtId="164" fontId="8" fillId="0" borderId="0" xfId="0" applyNumberFormat="1" applyFont="1" applyAlignment="1" applyProtection="1">
      <alignment vertical="center"/>
      <protection locked="0"/>
    </xf>
    <xf numFmtId="44" fontId="1" fillId="0" borderId="4" xfId="1" applyFont="1" applyBorder="1" applyAlignment="1" applyProtection="1">
      <alignment vertical="center"/>
    </xf>
    <xf numFmtId="0" fontId="25" fillId="3" borderId="1" xfId="0" applyFont="1" applyFill="1" applyBorder="1" applyAlignment="1">
      <alignment vertical="center"/>
    </xf>
    <xf numFmtId="49" fontId="2" fillId="5" borderId="0" xfId="0" applyNumberFormat="1" applyFont="1" applyFill="1" applyAlignment="1">
      <alignment vertical="center"/>
    </xf>
    <xf numFmtId="49" fontId="0" fillId="5" borderId="0" xfId="0" applyNumberFormat="1" applyFill="1" applyAlignment="1">
      <alignment vertical="center"/>
    </xf>
    <xf numFmtId="49" fontId="3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1" fillId="0" borderId="0" xfId="0" applyFont="1"/>
    <xf numFmtId="0" fontId="15" fillId="0" borderId="0" xfId="2" applyFill="1" applyAlignment="1" applyProtection="1"/>
    <xf numFmtId="0" fontId="26" fillId="3" borderId="2" xfId="0" applyFont="1" applyFill="1" applyBorder="1" applyAlignment="1">
      <alignment vertical="center"/>
    </xf>
    <xf numFmtId="0" fontId="27" fillId="0" borderId="0" xfId="2" applyFont="1" applyAlignment="1" applyProtection="1"/>
    <xf numFmtId="0" fontId="23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vertical="center"/>
      <protection locked="0"/>
    </xf>
    <xf numFmtId="164" fontId="22" fillId="0" borderId="0" xfId="1" applyNumberFormat="1" applyFont="1" applyFill="1" applyBorder="1" applyAlignment="1" applyProtection="1">
      <alignment vertical="center"/>
    </xf>
    <xf numFmtId="4" fontId="22" fillId="0" borderId="0" xfId="0" applyNumberFormat="1" applyFont="1"/>
    <xf numFmtId="1" fontId="22" fillId="0" borderId="0" xfId="0" applyNumberFormat="1" applyFont="1" applyAlignment="1" applyProtection="1">
      <alignment vertical="center"/>
      <protection locked="0"/>
    </xf>
    <xf numFmtId="0" fontId="28" fillId="0" borderId="0" xfId="0" applyFont="1"/>
    <xf numFmtId="0" fontId="1" fillId="6" borderId="0" xfId="0" applyFont="1" applyFill="1"/>
    <xf numFmtId="164" fontId="1" fillId="0" borderId="4" xfId="1" applyNumberFormat="1" applyFont="1" applyBorder="1" applyAlignment="1" applyProtection="1">
      <alignment vertical="center"/>
    </xf>
    <xf numFmtId="0" fontId="16" fillId="0" borderId="0" xfId="0" applyFont="1" applyAlignment="1">
      <alignment vertical="top" wrapText="1"/>
    </xf>
    <xf numFmtId="49" fontId="23" fillId="0" borderId="0" xfId="0" applyNumberFormat="1" applyFont="1" applyAlignment="1" applyProtection="1">
      <alignment horizontal="left" vertical="center"/>
      <protection locked="0"/>
    </xf>
    <xf numFmtId="0" fontId="21" fillId="4" borderId="0" xfId="3" applyFont="1" applyFill="1" applyBorder="1" applyAlignment="1" applyProtection="1">
      <alignment horizontal="center" vertical="center"/>
    </xf>
    <xf numFmtId="0" fontId="28" fillId="0" borderId="0" xfId="0" applyFont="1" applyAlignment="1">
      <alignment horizontal="center"/>
    </xf>
    <xf numFmtId="165" fontId="22" fillId="6" borderId="0" xfId="0" applyNumberFormat="1" applyFont="1" applyFill="1" applyAlignment="1">
      <alignment horizontal="center"/>
    </xf>
  </cellXfs>
  <cellStyles count="5">
    <cellStyle name="Bad" xfId="3" builtinId="27"/>
    <cellStyle name="Currency" xfId="1" builtinId="4"/>
    <cellStyle name="Hyperlink" xfId="2" builtinId="8"/>
    <cellStyle name="Normal" xfId="0" builtinId="0"/>
    <cellStyle name="Normal 2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A7E02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16565</xdr:colOff>
      <xdr:row>264</xdr:row>
      <xdr:rowOff>9525</xdr:rowOff>
    </xdr:from>
    <xdr:to>
      <xdr:col>3</xdr:col>
      <xdr:colOff>64340</xdr:colOff>
      <xdr:row>268</xdr:row>
      <xdr:rowOff>2828</xdr:rowOff>
    </xdr:to>
    <xdr:sp macro="" textlink="" fLocksText="0">
      <xdr:nvSpPr>
        <xdr:cNvPr id="3" name="Text Box 6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6565" y="8095749"/>
          <a:ext cx="4560448" cy="672264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/>
        <a:lstStyle/>
        <a:p>
          <a:r>
            <a:rPr lang="en-AU" sz="1050" b="1">
              <a:latin typeface="Century Gothic" pitchFamily="34" charset="0"/>
            </a:rPr>
            <a:t>QUOTE IS VALID FOR 3 MONTHS, EXPIRING ON 31.09.2022</a:t>
          </a:r>
        </a:p>
        <a:p>
          <a:r>
            <a:rPr lang="en-AU" sz="1050">
              <a:latin typeface="Century Gothic" pitchFamily="34" charset="0"/>
            </a:rPr>
            <a:t>PLEASE</a:t>
          </a:r>
          <a:r>
            <a:rPr lang="en-AU" sz="1050" baseline="0">
              <a:latin typeface="Century Gothic" pitchFamily="34" charset="0"/>
            </a:rPr>
            <a:t> SEND YOUR PURCHASE ORDER DIRECTLY TO info.au@atosmedical.com </a:t>
          </a:r>
          <a:endParaRPr lang="en-AU" sz="1050">
            <a:latin typeface="Century Gothic" pitchFamily="34" charset="0"/>
          </a:endParaRPr>
        </a:p>
      </xdr:txBody>
    </xdr:sp>
    <xdr:clientData/>
  </xdr:twoCellAnchor>
  <xdr:twoCellAnchor>
    <xdr:from>
      <xdr:col>1</xdr:col>
      <xdr:colOff>2238375</xdr:colOff>
      <xdr:row>0</xdr:row>
      <xdr:rowOff>228600</xdr:rowOff>
    </xdr:from>
    <xdr:to>
      <xdr:col>5</xdr:col>
      <xdr:colOff>47625</xdr:colOff>
      <xdr:row>5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981325" y="228600"/>
          <a:ext cx="1790700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AU" sz="800" b="1" baseline="0">
              <a:latin typeface="Arial" pitchFamily="34" charset="0"/>
              <a:cs typeface="Arial" pitchFamily="34" charset="0"/>
            </a:rPr>
            <a:t>Head Office - Sydney</a:t>
          </a:r>
        </a:p>
        <a:p>
          <a:r>
            <a:rPr lang="en-AU" sz="800" b="0" baseline="0">
              <a:latin typeface="Arial" pitchFamily="34" charset="0"/>
              <a:cs typeface="Arial" pitchFamily="34" charset="0"/>
            </a:rPr>
            <a:t>6/174-180 Pacific Hwy</a:t>
          </a:r>
        </a:p>
        <a:p>
          <a:r>
            <a:rPr lang="en-AU" sz="800" b="0" baseline="0">
              <a:latin typeface="Arial" pitchFamily="34" charset="0"/>
              <a:cs typeface="Arial" pitchFamily="34" charset="0"/>
            </a:rPr>
            <a:t>North Sydney NSW 2060</a:t>
          </a:r>
        </a:p>
        <a:p>
          <a:r>
            <a:rPr lang="en-AU" sz="800" b="0" baseline="0">
              <a:latin typeface="Arial" pitchFamily="34" charset="0"/>
              <a:cs typeface="Arial" pitchFamily="34" charset="0"/>
            </a:rPr>
            <a:t>e| info.au@atosmedical.com</a:t>
          </a:r>
          <a:endParaRPr lang="en-AU" sz="800" b="1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531231</xdr:colOff>
      <xdr:row>0</xdr:row>
      <xdr:rowOff>163830</xdr:rowOff>
    </xdr:from>
    <xdr:to>
      <xdr:col>6</xdr:col>
      <xdr:colOff>680609</xdr:colOff>
      <xdr:row>4</xdr:row>
      <xdr:rowOff>45720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057511" y="163830"/>
          <a:ext cx="1505738" cy="788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AU" sz="800" b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National Customer Service</a:t>
          </a:r>
          <a:endParaRPr lang="en-AU" sz="800">
            <a:latin typeface="Arial" pitchFamily="34" charset="0"/>
            <a:cs typeface="Arial" pitchFamily="34" charset="0"/>
          </a:endParaRPr>
        </a:p>
        <a:p>
          <a:r>
            <a:rPr lang="en-AU" sz="800" b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1800 286 728</a:t>
          </a:r>
          <a:endParaRPr lang="en-AU" sz="800">
            <a:latin typeface="Arial" pitchFamily="34" charset="0"/>
            <a:cs typeface="Arial" pitchFamily="34" charset="0"/>
          </a:endParaRPr>
        </a:p>
        <a:p>
          <a:r>
            <a:rPr lang="en-AU" sz="800" b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www.atosmedical.com.au</a:t>
          </a:r>
          <a:endParaRPr lang="en-AU" sz="800">
            <a:latin typeface="Arial" pitchFamily="34" charset="0"/>
            <a:cs typeface="Arial" pitchFamily="34" charset="0"/>
          </a:endParaRPr>
        </a:p>
        <a:p>
          <a:endParaRPr lang="en-AU" sz="700" b="0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en-AU" sz="700" b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ABN 36609712496</a:t>
          </a:r>
          <a:endParaRPr lang="en-AU" sz="7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200025</xdr:colOff>
      <xdr:row>0</xdr:row>
      <xdr:rowOff>95249</xdr:rowOff>
    </xdr:from>
    <xdr:to>
      <xdr:col>1</xdr:col>
      <xdr:colOff>1378999</xdr:colOff>
      <xdr:row>4</xdr:row>
      <xdr:rowOff>159384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78EB6F-FA59-4349-A6A0-BDB83BCD3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95249"/>
          <a:ext cx="221831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24"/>
  <sheetViews>
    <sheetView tabSelected="1" topLeftCell="A38" zoomScaleNormal="100" zoomScaleSheetLayoutView="100" zoomScalePageLayoutView="40" workbookViewId="0">
      <selection activeCell="A47" sqref="A47"/>
    </sheetView>
  </sheetViews>
  <sheetFormatPr defaultColWidth="9.1796875" defaultRowHeight="12.5" x14ac:dyDescent="0.25"/>
  <cols>
    <col min="1" max="1" width="15.7265625" customWidth="1"/>
    <col min="2" max="2" width="42.7265625" customWidth="1"/>
    <col min="3" max="4" width="9.1796875" customWidth="1"/>
    <col min="5" max="5" width="6.453125" customWidth="1"/>
    <col min="6" max="6" width="14.453125" customWidth="1"/>
    <col min="7" max="7" width="10.453125" bestFit="1" customWidth="1"/>
    <col min="8" max="8" width="9.1796875" customWidth="1"/>
  </cols>
  <sheetData>
    <row r="1" spans="1:9" ht="25" x14ac:dyDescent="0.25">
      <c r="A1" s="34"/>
      <c r="B1" s="35"/>
      <c r="C1" s="35"/>
      <c r="D1" s="35"/>
      <c r="E1" s="35"/>
      <c r="F1" s="35"/>
      <c r="G1" s="36"/>
    </row>
    <row r="2" spans="1:9" x14ac:dyDescent="0.25">
      <c r="A2" s="37"/>
      <c r="B2" s="37"/>
      <c r="C2" s="37"/>
      <c r="D2" s="37"/>
      <c r="E2" s="37"/>
      <c r="F2" s="37"/>
      <c r="G2" s="37"/>
    </row>
    <row r="3" spans="1:9" ht="16" x14ac:dyDescent="0.5">
      <c r="A3" s="37"/>
      <c r="B3" s="37"/>
      <c r="C3" s="37"/>
      <c r="D3" s="37"/>
      <c r="E3" s="37"/>
      <c r="F3" s="37"/>
      <c r="G3" s="37"/>
      <c r="H3" s="2"/>
      <c r="I3" s="2"/>
    </row>
    <row r="4" spans="1:9" ht="16" x14ac:dyDescent="0.5">
      <c r="A4" s="37"/>
      <c r="B4" s="37"/>
      <c r="C4" s="37"/>
      <c r="D4" s="37"/>
      <c r="E4" s="37"/>
      <c r="F4" s="37"/>
      <c r="G4" s="37"/>
      <c r="H4" s="2"/>
      <c r="I4" s="2"/>
    </row>
    <row r="5" spans="1:9" ht="16" x14ac:dyDescent="0.5">
      <c r="A5" s="37"/>
      <c r="B5" s="37"/>
      <c r="C5" s="37"/>
      <c r="D5" s="37"/>
      <c r="E5" s="37"/>
      <c r="F5" s="37"/>
      <c r="G5" s="37"/>
      <c r="H5" s="2"/>
      <c r="I5" s="2"/>
    </row>
    <row r="6" spans="1:9" ht="25.5" customHeight="1" x14ac:dyDescent="0.5">
      <c r="A6" s="52" t="s">
        <v>13</v>
      </c>
      <c r="B6" s="52"/>
      <c r="C6" s="52"/>
      <c r="D6" s="52"/>
      <c r="E6" s="52"/>
      <c r="F6" s="52"/>
      <c r="G6" s="52"/>
      <c r="H6" s="50"/>
      <c r="I6" s="2"/>
    </row>
    <row r="7" spans="1:9" ht="13.5" customHeight="1" x14ac:dyDescent="0.5">
      <c r="A7" s="8"/>
      <c r="B7" s="1"/>
      <c r="C7" s="1"/>
      <c r="D7" s="1"/>
      <c r="E7" s="1"/>
      <c r="F7" s="1"/>
      <c r="G7" s="1"/>
      <c r="H7" s="7"/>
      <c r="I7" s="2"/>
    </row>
    <row r="8" spans="1:9" ht="16" x14ac:dyDescent="0.5">
      <c r="A8" s="6" t="s">
        <v>10</v>
      </c>
      <c r="B8" s="38" t="s">
        <v>252</v>
      </c>
      <c r="C8" s="38"/>
      <c r="D8" s="38"/>
      <c r="E8" s="6" t="s">
        <v>0</v>
      </c>
      <c r="F8" s="54">
        <v>45566</v>
      </c>
      <c r="G8" s="54"/>
      <c r="H8" s="2"/>
      <c r="I8" s="2"/>
    </row>
    <row r="9" spans="1:9" ht="16" x14ac:dyDescent="0.5">
      <c r="A9" s="10"/>
      <c r="B9" s="38" t="s">
        <v>279</v>
      </c>
      <c r="C9" s="38"/>
      <c r="D9" s="38"/>
      <c r="E9" s="6" t="s">
        <v>1</v>
      </c>
      <c r="F9" s="9"/>
      <c r="G9" s="9"/>
      <c r="H9" s="2"/>
      <c r="I9" s="2"/>
    </row>
    <row r="10" spans="1:9" ht="16" x14ac:dyDescent="0.5">
      <c r="A10" s="6" t="s">
        <v>280</v>
      </c>
      <c r="B10" s="48"/>
      <c r="C10" s="38"/>
      <c r="D10" s="38"/>
      <c r="E10" s="6" t="s">
        <v>8</v>
      </c>
      <c r="F10" s="39"/>
      <c r="G10" s="9"/>
      <c r="H10" s="2"/>
      <c r="I10" s="2"/>
    </row>
    <row r="11" spans="1:9" ht="16" x14ac:dyDescent="0.5">
      <c r="A11" s="6" t="s">
        <v>281</v>
      </c>
      <c r="B11" s="48"/>
      <c r="C11" s="38"/>
      <c r="D11" s="38"/>
      <c r="E11" s="6"/>
      <c r="F11" s="39"/>
      <c r="G11" s="9"/>
      <c r="H11" s="2"/>
      <c r="I11" s="2"/>
    </row>
    <row r="12" spans="1:9" ht="15" customHeight="1" x14ac:dyDescent="0.5">
      <c r="A12" s="6"/>
      <c r="B12" s="41" t="s">
        <v>275</v>
      </c>
      <c r="C12" t="s">
        <v>272</v>
      </c>
      <c r="E12" s="11"/>
      <c r="F12" s="10"/>
      <c r="G12" s="10"/>
      <c r="H12" s="3"/>
      <c r="I12" s="2"/>
    </row>
    <row r="13" spans="1:9" ht="16" x14ac:dyDescent="0.5">
      <c r="A13" s="33" t="s">
        <v>2</v>
      </c>
      <c r="B13" s="12" t="s">
        <v>3</v>
      </c>
      <c r="C13" s="12" t="s">
        <v>271</v>
      </c>
      <c r="D13" s="40" t="s">
        <v>253</v>
      </c>
      <c r="E13" s="12" t="s">
        <v>14</v>
      </c>
      <c r="F13" s="13" t="s">
        <v>4</v>
      </c>
      <c r="G13" s="13" t="s">
        <v>12</v>
      </c>
      <c r="H13" s="3"/>
      <c r="I13" s="2"/>
    </row>
    <row r="14" spans="1:9" ht="16" x14ac:dyDescent="0.5">
      <c r="A14" s="42">
        <v>1651</v>
      </c>
      <c r="B14" t="s">
        <v>22</v>
      </c>
      <c r="C14" s="45" t="s">
        <v>262</v>
      </c>
      <c r="D14" s="45" t="s">
        <v>257</v>
      </c>
      <c r="E14" s="46"/>
      <c r="F14" s="44">
        <v>162</v>
      </c>
      <c r="G14" s="44">
        <f t="shared" ref="G14:G78" si="0">E14*F14</f>
        <v>0</v>
      </c>
      <c r="H14" s="3"/>
      <c r="I14" s="2"/>
    </row>
    <row r="15" spans="1:9" ht="16" x14ac:dyDescent="0.5">
      <c r="A15" s="51">
        <v>1652</v>
      </c>
      <c r="B15" t="s">
        <v>23</v>
      </c>
      <c r="C15" s="45" t="s">
        <v>262</v>
      </c>
      <c r="D15" s="45" t="s">
        <v>257</v>
      </c>
      <c r="E15" s="46"/>
      <c r="F15" s="44">
        <v>162</v>
      </c>
      <c r="G15" s="44">
        <f t="shared" si="0"/>
        <v>0</v>
      </c>
      <c r="H15" s="3"/>
      <c r="I15" s="2"/>
    </row>
    <row r="16" spans="1:9" ht="16" x14ac:dyDescent="0.5">
      <c r="A16" s="51">
        <v>1661</v>
      </c>
      <c r="B16" t="s">
        <v>24</v>
      </c>
      <c r="C16" s="45" t="s">
        <v>262</v>
      </c>
      <c r="D16" s="45" t="s">
        <v>257</v>
      </c>
      <c r="E16" s="43"/>
      <c r="F16" s="44">
        <v>162</v>
      </c>
      <c r="G16" s="44">
        <f t="shared" si="0"/>
        <v>0</v>
      </c>
      <c r="H16" s="3"/>
      <c r="I16" s="2"/>
    </row>
    <row r="17" spans="1:9" ht="16" x14ac:dyDescent="0.5">
      <c r="A17" s="51">
        <v>1662</v>
      </c>
      <c r="B17" t="s">
        <v>25</v>
      </c>
      <c r="C17" s="45" t="s">
        <v>262</v>
      </c>
      <c r="D17" s="45" t="s">
        <v>257</v>
      </c>
      <c r="E17" s="46"/>
      <c r="F17" s="44">
        <v>162</v>
      </c>
      <c r="G17" s="44">
        <f t="shared" si="0"/>
        <v>0</v>
      </c>
      <c r="H17" s="3"/>
      <c r="I17" s="2"/>
    </row>
    <row r="18" spans="1:9" ht="16" x14ac:dyDescent="0.5">
      <c r="A18" s="51">
        <v>7101</v>
      </c>
      <c r="B18" t="s">
        <v>26</v>
      </c>
      <c r="C18" s="45" t="s">
        <v>261</v>
      </c>
      <c r="D18" s="45" t="s">
        <v>277</v>
      </c>
      <c r="E18" s="43"/>
      <c r="F18" s="44">
        <v>160</v>
      </c>
      <c r="G18" s="44">
        <f t="shared" si="0"/>
        <v>0</v>
      </c>
      <c r="H18" s="3"/>
      <c r="I18" s="2"/>
    </row>
    <row r="19" spans="1:9" ht="16" x14ac:dyDescent="0.5">
      <c r="A19" s="51">
        <v>7102</v>
      </c>
      <c r="B19" t="s">
        <v>27</v>
      </c>
      <c r="C19" s="45" t="s">
        <v>261</v>
      </c>
      <c r="D19" s="45" t="s">
        <v>277</v>
      </c>
      <c r="E19" s="43"/>
      <c r="F19" s="44">
        <v>160</v>
      </c>
      <c r="G19" s="44">
        <f t="shared" si="0"/>
        <v>0</v>
      </c>
      <c r="H19" s="3"/>
      <c r="I19" s="2"/>
    </row>
    <row r="20" spans="1:9" ht="16" x14ac:dyDescent="0.5">
      <c r="A20" s="51">
        <v>7103</v>
      </c>
      <c r="B20" t="s">
        <v>28</v>
      </c>
      <c r="C20" s="45" t="s">
        <v>261</v>
      </c>
      <c r="D20" s="45" t="s">
        <v>277</v>
      </c>
      <c r="E20" s="43"/>
      <c r="F20" s="44">
        <v>160</v>
      </c>
      <c r="G20" s="44">
        <f t="shared" si="0"/>
        <v>0</v>
      </c>
      <c r="H20" s="3"/>
      <c r="I20" s="2"/>
    </row>
    <row r="21" spans="1:9" ht="16" x14ac:dyDescent="0.5">
      <c r="A21" s="51">
        <v>7104</v>
      </c>
      <c r="B21" t="s">
        <v>29</v>
      </c>
      <c r="C21" s="45" t="s">
        <v>261</v>
      </c>
      <c r="D21" s="45" t="s">
        <v>277</v>
      </c>
      <c r="E21" s="43"/>
      <c r="F21" s="44">
        <v>160</v>
      </c>
      <c r="G21" s="44">
        <f t="shared" si="0"/>
        <v>0</v>
      </c>
      <c r="H21" s="3"/>
      <c r="I21" s="2"/>
    </row>
    <row r="22" spans="1:9" ht="16" x14ac:dyDescent="0.5">
      <c r="A22" s="51">
        <v>7105</v>
      </c>
      <c r="B22" t="s">
        <v>30</v>
      </c>
      <c r="C22" s="45" t="s">
        <v>261</v>
      </c>
      <c r="D22" s="45" t="s">
        <v>277</v>
      </c>
      <c r="E22" s="43"/>
      <c r="F22" s="44">
        <v>160</v>
      </c>
      <c r="G22" s="44">
        <f t="shared" si="0"/>
        <v>0</v>
      </c>
      <c r="H22" s="3"/>
      <c r="I22" s="2"/>
    </row>
    <row r="23" spans="1:9" ht="16" x14ac:dyDescent="0.5">
      <c r="A23" s="51">
        <v>7106</v>
      </c>
      <c r="B23" t="s">
        <v>31</v>
      </c>
      <c r="C23" s="45" t="s">
        <v>261</v>
      </c>
      <c r="D23" s="45" t="s">
        <v>277</v>
      </c>
      <c r="E23" s="43"/>
      <c r="F23" s="44">
        <v>160</v>
      </c>
      <c r="G23" s="44">
        <f t="shared" si="0"/>
        <v>0</v>
      </c>
      <c r="H23" s="3"/>
      <c r="I23" s="2"/>
    </row>
    <row r="24" spans="1:9" ht="16" x14ac:dyDescent="0.5">
      <c r="A24" s="51">
        <v>7111</v>
      </c>
      <c r="B24" t="s">
        <v>32</v>
      </c>
      <c r="C24" s="45" t="s">
        <v>261</v>
      </c>
      <c r="D24" s="45" t="s">
        <v>277</v>
      </c>
      <c r="E24" s="43"/>
      <c r="F24" s="44">
        <v>160</v>
      </c>
      <c r="G24" s="44">
        <f t="shared" si="0"/>
        <v>0</v>
      </c>
      <c r="H24" s="3"/>
      <c r="I24" s="2"/>
    </row>
    <row r="25" spans="1:9" ht="16" x14ac:dyDescent="0.5">
      <c r="A25" s="51">
        <v>7112</v>
      </c>
      <c r="B25" t="s">
        <v>33</v>
      </c>
      <c r="C25" s="45" t="s">
        <v>261</v>
      </c>
      <c r="D25" s="45" t="s">
        <v>277</v>
      </c>
      <c r="E25" s="43"/>
      <c r="F25" s="44">
        <v>160</v>
      </c>
      <c r="G25" s="44">
        <f t="shared" si="0"/>
        <v>0</v>
      </c>
      <c r="H25" s="3"/>
      <c r="I25" s="2"/>
    </row>
    <row r="26" spans="1:9" ht="16" x14ac:dyDescent="0.5">
      <c r="A26" s="51">
        <v>7113</v>
      </c>
      <c r="B26" t="s">
        <v>34</v>
      </c>
      <c r="C26" s="45" t="s">
        <v>261</v>
      </c>
      <c r="D26" s="45" t="s">
        <v>277</v>
      </c>
      <c r="E26" s="43"/>
      <c r="F26" s="44">
        <v>160</v>
      </c>
      <c r="G26" s="44">
        <f t="shared" si="0"/>
        <v>0</v>
      </c>
      <c r="H26" s="3"/>
      <c r="I26" s="2"/>
    </row>
    <row r="27" spans="1:9" ht="16" x14ac:dyDescent="0.5">
      <c r="A27" s="51">
        <v>7114</v>
      </c>
      <c r="B27" t="s">
        <v>35</v>
      </c>
      <c r="C27" s="45" t="s">
        <v>261</v>
      </c>
      <c r="D27" s="45" t="s">
        <v>277</v>
      </c>
      <c r="E27" s="43"/>
      <c r="F27" s="44">
        <v>160</v>
      </c>
      <c r="G27" s="44">
        <f t="shared" si="0"/>
        <v>0</v>
      </c>
      <c r="H27" s="3"/>
      <c r="I27" s="2"/>
    </row>
    <row r="28" spans="1:9" ht="16" x14ac:dyDescent="0.5">
      <c r="A28" s="51">
        <v>7115</v>
      </c>
      <c r="B28" t="s">
        <v>36</v>
      </c>
      <c r="C28" s="45" t="s">
        <v>261</v>
      </c>
      <c r="D28" s="45" t="s">
        <v>277</v>
      </c>
      <c r="E28" s="43"/>
      <c r="F28" s="44">
        <v>160</v>
      </c>
      <c r="G28" s="44">
        <f t="shared" si="0"/>
        <v>0</v>
      </c>
      <c r="H28" s="3"/>
      <c r="I28" s="2"/>
    </row>
    <row r="29" spans="1:9" ht="16" x14ac:dyDescent="0.5">
      <c r="A29" s="51">
        <v>7116</v>
      </c>
      <c r="B29" t="s">
        <v>37</v>
      </c>
      <c r="C29" s="45" t="s">
        <v>261</v>
      </c>
      <c r="D29" s="45" t="s">
        <v>277</v>
      </c>
      <c r="E29" s="43"/>
      <c r="F29" s="44">
        <v>160</v>
      </c>
      <c r="G29" s="44">
        <f t="shared" si="0"/>
        <v>0</v>
      </c>
      <c r="H29" s="3"/>
      <c r="I29" s="2"/>
    </row>
    <row r="30" spans="1:9" ht="16" x14ac:dyDescent="0.5">
      <c r="A30" s="51">
        <v>7122</v>
      </c>
      <c r="B30" t="s">
        <v>38</v>
      </c>
      <c r="C30" s="45" t="s">
        <v>261</v>
      </c>
      <c r="D30" s="45" t="s">
        <v>257</v>
      </c>
      <c r="E30" s="46"/>
      <c r="F30" s="44">
        <v>91.5</v>
      </c>
      <c r="G30" s="44">
        <f t="shared" si="0"/>
        <v>0</v>
      </c>
      <c r="H30" s="3"/>
      <c r="I30" s="2"/>
    </row>
    <row r="31" spans="1:9" ht="16" x14ac:dyDescent="0.5">
      <c r="A31" s="51">
        <v>7123</v>
      </c>
      <c r="B31" t="s">
        <v>39</v>
      </c>
      <c r="C31" s="45" t="s">
        <v>261</v>
      </c>
      <c r="D31" s="45" t="s">
        <v>257</v>
      </c>
      <c r="E31" s="46"/>
      <c r="F31" s="44">
        <v>91.5</v>
      </c>
      <c r="G31" s="44">
        <f t="shared" si="0"/>
        <v>0</v>
      </c>
      <c r="H31" s="3"/>
      <c r="I31" s="2"/>
    </row>
    <row r="32" spans="1:9" ht="16" x14ac:dyDescent="0.5">
      <c r="A32" s="51">
        <v>7150</v>
      </c>
      <c r="B32" t="s">
        <v>40</v>
      </c>
      <c r="C32" s="45" t="s">
        <v>261</v>
      </c>
      <c r="D32" s="9" t="s">
        <v>278</v>
      </c>
      <c r="E32" s="43"/>
      <c r="F32" s="44">
        <v>2999</v>
      </c>
      <c r="G32" s="44">
        <f t="shared" si="0"/>
        <v>0</v>
      </c>
      <c r="H32" s="3"/>
      <c r="I32" s="2"/>
    </row>
    <row r="33" spans="1:9" ht="16" x14ac:dyDescent="0.5">
      <c r="A33" s="51">
        <v>7151</v>
      </c>
      <c r="B33" t="s">
        <v>41</v>
      </c>
      <c r="C33" s="45" t="s">
        <v>261</v>
      </c>
      <c r="D33" s="9" t="s">
        <v>278</v>
      </c>
      <c r="E33" s="43"/>
      <c r="F33" s="44">
        <v>2999</v>
      </c>
      <c r="G33" s="44">
        <f t="shared" si="0"/>
        <v>0</v>
      </c>
      <c r="H33" s="3"/>
      <c r="I33" s="2"/>
    </row>
    <row r="34" spans="1:9" ht="16" x14ac:dyDescent="0.5">
      <c r="A34" s="51">
        <v>7152</v>
      </c>
      <c r="B34" t="s">
        <v>42</v>
      </c>
      <c r="C34" s="45" t="s">
        <v>261</v>
      </c>
      <c r="D34" s="9" t="s">
        <v>278</v>
      </c>
      <c r="E34" s="43"/>
      <c r="F34" s="44">
        <v>2999</v>
      </c>
      <c r="G34" s="44">
        <f t="shared" si="0"/>
        <v>0</v>
      </c>
      <c r="H34" s="3"/>
      <c r="I34" s="2"/>
    </row>
    <row r="35" spans="1:9" ht="16" x14ac:dyDescent="0.5">
      <c r="A35" s="51">
        <v>7153</v>
      </c>
      <c r="B35" t="s">
        <v>43</v>
      </c>
      <c r="C35" s="45" t="s">
        <v>261</v>
      </c>
      <c r="D35" s="9" t="s">
        <v>278</v>
      </c>
      <c r="E35" s="43"/>
      <c r="F35" s="44">
        <v>2999</v>
      </c>
      <c r="G35" s="44">
        <f t="shared" si="0"/>
        <v>0</v>
      </c>
      <c r="H35" s="3"/>
      <c r="I35" s="2"/>
    </row>
    <row r="36" spans="1:9" ht="16" x14ac:dyDescent="0.5">
      <c r="A36" s="51">
        <v>7154</v>
      </c>
      <c r="B36" t="s">
        <v>44</v>
      </c>
      <c r="C36" s="45" t="s">
        <v>261</v>
      </c>
      <c r="D36" s="9" t="s">
        <v>278</v>
      </c>
      <c r="E36" s="43"/>
      <c r="F36" s="44">
        <v>2999</v>
      </c>
      <c r="G36" s="44">
        <f t="shared" si="0"/>
        <v>0</v>
      </c>
      <c r="H36" s="3"/>
      <c r="I36" s="2"/>
    </row>
    <row r="37" spans="1:9" ht="16" x14ac:dyDescent="0.5">
      <c r="A37" s="51">
        <v>7160</v>
      </c>
      <c r="B37" t="s">
        <v>45</v>
      </c>
      <c r="C37" s="45" t="s">
        <v>261</v>
      </c>
      <c r="D37" s="9" t="s">
        <v>278</v>
      </c>
      <c r="E37" s="43"/>
      <c r="F37" s="44">
        <v>2999</v>
      </c>
      <c r="G37" s="44">
        <f t="shared" si="0"/>
        <v>0</v>
      </c>
      <c r="H37" s="3"/>
      <c r="I37" s="2"/>
    </row>
    <row r="38" spans="1:9" ht="16" x14ac:dyDescent="0.5">
      <c r="A38" s="51">
        <v>7161</v>
      </c>
      <c r="B38" t="s">
        <v>46</v>
      </c>
      <c r="C38" s="45" t="s">
        <v>261</v>
      </c>
      <c r="D38" s="9" t="s">
        <v>278</v>
      </c>
      <c r="E38" s="43"/>
      <c r="F38" s="44">
        <v>2999</v>
      </c>
      <c r="G38" s="44">
        <f t="shared" si="0"/>
        <v>0</v>
      </c>
      <c r="H38" s="3"/>
      <c r="I38" s="2"/>
    </row>
    <row r="39" spans="1:9" ht="16" x14ac:dyDescent="0.5">
      <c r="A39" s="51">
        <v>7162</v>
      </c>
      <c r="B39" t="s">
        <v>47</v>
      </c>
      <c r="C39" s="45" t="s">
        <v>261</v>
      </c>
      <c r="D39" s="9" t="s">
        <v>278</v>
      </c>
      <c r="E39" s="43"/>
      <c r="F39" s="44">
        <v>2999</v>
      </c>
      <c r="G39" s="44">
        <f t="shared" si="0"/>
        <v>0</v>
      </c>
      <c r="H39" s="3"/>
      <c r="I39" s="2"/>
    </row>
    <row r="40" spans="1:9" ht="16" x14ac:dyDescent="0.5">
      <c r="A40" s="51">
        <v>7163</v>
      </c>
      <c r="B40" t="s">
        <v>48</v>
      </c>
      <c r="C40" s="45" t="s">
        <v>261</v>
      </c>
      <c r="D40" s="9" t="s">
        <v>278</v>
      </c>
      <c r="E40" s="43"/>
      <c r="F40" s="44">
        <v>2999</v>
      </c>
      <c r="G40" s="44">
        <f t="shared" si="0"/>
        <v>0</v>
      </c>
      <c r="H40" s="3"/>
      <c r="I40" s="2"/>
    </row>
    <row r="41" spans="1:9" ht="16" x14ac:dyDescent="0.5">
      <c r="A41" s="51">
        <v>7164</v>
      </c>
      <c r="B41" t="s">
        <v>49</v>
      </c>
      <c r="C41" s="45" t="s">
        <v>261</v>
      </c>
      <c r="D41" s="9" t="s">
        <v>278</v>
      </c>
      <c r="E41" s="43"/>
      <c r="F41" s="44">
        <v>2999</v>
      </c>
      <c r="G41" s="44">
        <f t="shared" si="0"/>
        <v>0</v>
      </c>
      <c r="H41" s="3"/>
      <c r="I41" s="2"/>
    </row>
    <row r="42" spans="1:9" ht="16" x14ac:dyDescent="0.5">
      <c r="A42" s="51">
        <v>7165</v>
      </c>
      <c r="B42" t="s">
        <v>50</v>
      </c>
      <c r="C42" s="45" t="s">
        <v>261</v>
      </c>
      <c r="D42" s="9" t="s">
        <v>278</v>
      </c>
      <c r="E42" s="43"/>
      <c r="F42" s="44">
        <v>2999</v>
      </c>
      <c r="G42" s="44">
        <f t="shared" si="0"/>
        <v>0</v>
      </c>
      <c r="H42" s="3"/>
      <c r="I42" s="2"/>
    </row>
    <row r="43" spans="1:9" ht="16" x14ac:dyDescent="0.5">
      <c r="A43" s="51">
        <v>7166</v>
      </c>
      <c r="B43" t="s">
        <v>51</v>
      </c>
      <c r="C43" s="45" t="s">
        <v>261</v>
      </c>
      <c r="D43" s="9" t="s">
        <v>278</v>
      </c>
      <c r="E43" s="43"/>
      <c r="F43" s="44">
        <v>2999</v>
      </c>
      <c r="G43" s="44">
        <f t="shared" si="0"/>
        <v>0</v>
      </c>
      <c r="H43" s="3"/>
      <c r="I43" s="2"/>
    </row>
    <row r="44" spans="1:9" ht="16" x14ac:dyDescent="0.5">
      <c r="A44" s="51">
        <v>7167</v>
      </c>
      <c r="B44" t="s">
        <v>52</v>
      </c>
      <c r="C44" s="45" t="s">
        <v>261</v>
      </c>
      <c r="D44" s="9" t="s">
        <v>278</v>
      </c>
      <c r="E44" s="43"/>
      <c r="F44" s="44">
        <v>2999</v>
      </c>
      <c r="G44" s="44">
        <f t="shared" si="0"/>
        <v>0</v>
      </c>
      <c r="H44" s="3"/>
      <c r="I44" s="2"/>
    </row>
    <row r="45" spans="1:9" ht="16" x14ac:dyDescent="0.5">
      <c r="A45" s="51">
        <v>7168</v>
      </c>
      <c r="B45" t="s">
        <v>53</v>
      </c>
      <c r="C45" s="45" t="s">
        <v>261</v>
      </c>
      <c r="D45" s="9" t="s">
        <v>278</v>
      </c>
      <c r="E45" s="43"/>
      <c r="F45" s="44">
        <v>2999</v>
      </c>
      <c r="G45" s="44">
        <f t="shared" si="0"/>
        <v>0</v>
      </c>
      <c r="H45" s="3"/>
      <c r="I45" s="2"/>
    </row>
    <row r="46" spans="1:9" ht="16" x14ac:dyDescent="0.5">
      <c r="A46" s="51">
        <v>7169</v>
      </c>
      <c r="B46" t="s">
        <v>54</v>
      </c>
      <c r="C46" s="45" t="s">
        <v>261</v>
      </c>
      <c r="D46" s="9" t="s">
        <v>278</v>
      </c>
      <c r="E46" s="43"/>
      <c r="F46" s="44">
        <v>2999</v>
      </c>
      <c r="G46" s="44">
        <f t="shared" si="0"/>
        <v>0</v>
      </c>
      <c r="H46" s="3"/>
      <c r="I46" s="2"/>
    </row>
    <row r="47" spans="1:9" ht="16" x14ac:dyDescent="0.5">
      <c r="A47" s="51">
        <v>7204</v>
      </c>
      <c r="B47" t="s">
        <v>55</v>
      </c>
      <c r="C47" s="9" t="s">
        <v>274</v>
      </c>
      <c r="D47" s="9" t="s">
        <v>270</v>
      </c>
      <c r="E47" s="43"/>
      <c r="F47" s="44">
        <v>45</v>
      </c>
      <c r="G47" s="44">
        <f t="shared" si="0"/>
        <v>0</v>
      </c>
      <c r="H47" s="3"/>
      <c r="I47" s="2"/>
    </row>
    <row r="48" spans="1:9" ht="16" x14ac:dyDescent="0.5">
      <c r="A48" s="51" t="s">
        <v>289</v>
      </c>
      <c r="B48" t="s">
        <v>290</v>
      </c>
      <c r="C48" s="9" t="s">
        <v>274</v>
      </c>
      <c r="D48" s="9" t="s">
        <v>270</v>
      </c>
      <c r="E48" s="43"/>
      <c r="F48" s="44">
        <v>56</v>
      </c>
      <c r="G48" s="44">
        <f t="shared" ref="G48" si="1">E48*F48</f>
        <v>0</v>
      </c>
      <c r="H48" s="3"/>
      <c r="I48" s="2"/>
    </row>
    <row r="49" spans="1:9" ht="16" x14ac:dyDescent="0.5">
      <c r="A49" s="51">
        <v>7205</v>
      </c>
      <c r="B49" t="s">
        <v>56</v>
      </c>
      <c r="C49" s="45" t="s">
        <v>261</v>
      </c>
      <c r="D49" s="45" t="s">
        <v>257</v>
      </c>
      <c r="E49" s="46"/>
      <c r="F49" s="44">
        <v>40</v>
      </c>
      <c r="G49" s="44">
        <f t="shared" si="0"/>
        <v>0</v>
      </c>
      <c r="H49" s="3"/>
      <c r="I49" s="2"/>
    </row>
    <row r="50" spans="1:9" ht="16" x14ac:dyDescent="0.5">
      <c r="A50" s="51">
        <v>7211</v>
      </c>
      <c r="B50" t="s">
        <v>57</v>
      </c>
      <c r="C50" s="9" t="s">
        <v>261</v>
      </c>
      <c r="D50" s="45" t="s">
        <v>257</v>
      </c>
      <c r="E50" s="43"/>
      <c r="F50" s="44">
        <v>112</v>
      </c>
      <c r="G50" s="44">
        <f t="shared" si="0"/>
        <v>0</v>
      </c>
      <c r="H50" s="3"/>
      <c r="I50" s="2"/>
    </row>
    <row r="51" spans="1:9" ht="16" x14ac:dyDescent="0.5">
      <c r="A51" s="51">
        <v>7244</v>
      </c>
      <c r="B51" t="s">
        <v>58</v>
      </c>
      <c r="C51" s="9" t="s">
        <v>260</v>
      </c>
      <c r="D51" s="9" t="s">
        <v>270</v>
      </c>
      <c r="E51" s="43"/>
      <c r="F51" s="44">
        <v>77</v>
      </c>
      <c r="G51" s="44">
        <f t="shared" si="0"/>
        <v>0</v>
      </c>
      <c r="H51" s="3"/>
      <c r="I51" s="2"/>
    </row>
    <row r="52" spans="1:9" ht="16" x14ac:dyDescent="0.5">
      <c r="A52" s="51">
        <v>7246</v>
      </c>
      <c r="B52" t="s">
        <v>59</v>
      </c>
      <c r="C52" s="45" t="s">
        <v>261</v>
      </c>
      <c r="D52" s="45" t="s">
        <v>257</v>
      </c>
      <c r="E52" s="46"/>
      <c r="F52" s="44">
        <v>129</v>
      </c>
      <c r="G52" s="44">
        <f t="shared" si="0"/>
        <v>0</v>
      </c>
      <c r="H52" s="3"/>
      <c r="I52" s="2"/>
    </row>
    <row r="53" spans="1:9" ht="16" x14ac:dyDescent="0.5">
      <c r="A53" s="51">
        <v>7247</v>
      </c>
      <c r="B53" t="s">
        <v>60</v>
      </c>
      <c r="C53" s="45" t="s">
        <v>259</v>
      </c>
      <c r="D53" s="45" t="s">
        <v>255</v>
      </c>
      <c r="E53" s="46"/>
      <c r="F53" s="44">
        <v>75</v>
      </c>
      <c r="G53" s="44">
        <f t="shared" si="0"/>
        <v>0</v>
      </c>
      <c r="H53" s="3"/>
      <c r="I53" s="2"/>
    </row>
    <row r="54" spans="1:9" ht="16" x14ac:dyDescent="0.5">
      <c r="A54" s="51">
        <v>7248</v>
      </c>
      <c r="B54" t="s">
        <v>61</v>
      </c>
      <c r="C54" s="45" t="s">
        <v>258</v>
      </c>
      <c r="D54" s="45" t="s">
        <v>255</v>
      </c>
      <c r="E54" s="46"/>
      <c r="F54" s="44">
        <v>417</v>
      </c>
      <c r="G54" s="44">
        <f t="shared" si="0"/>
        <v>0</v>
      </c>
      <c r="H54" s="3"/>
      <c r="I54" s="2"/>
    </row>
    <row r="55" spans="1:9" ht="16" x14ac:dyDescent="0.5">
      <c r="A55" s="51">
        <v>7253</v>
      </c>
      <c r="B55" t="s">
        <v>62</v>
      </c>
      <c r="C55" s="45" t="s">
        <v>260</v>
      </c>
      <c r="D55" s="45" t="s">
        <v>263</v>
      </c>
      <c r="E55" s="46"/>
      <c r="F55" s="44">
        <v>170</v>
      </c>
      <c r="G55" s="44">
        <f t="shared" si="0"/>
        <v>0</v>
      </c>
      <c r="H55" s="3"/>
      <c r="I55" s="2"/>
    </row>
    <row r="56" spans="1:9" ht="16" x14ac:dyDescent="0.5">
      <c r="A56" s="51">
        <v>7254</v>
      </c>
      <c r="B56" t="s">
        <v>63</v>
      </c>
      <c r="C56" s="45" t="s">
        <v>260</v>
      </c>
      <c r="D56" s="45" t="s">
        <v>263</v>
      </c>
      <c r="E56" s="46"/>
      <c r="F56" s="44">
        <v>170</v>
      </c>
      <c r="G56" s="44">
        <f t="shared" si="0"/>
        <v>0</v>
      </c>
      <c r="H56" s="3"/>
      <c r="I56" s="2"/>
    </row>
    <row r="57" spans="1:9" ht="16" x14ac:dyDescent="0.5">
      <c r="A57" s="51">
        <v>7255</v>
      </c>
      <c r="B57" t="s">
        <v>64</v>
      </c>
      <c r="C57" s="45" t="s">
        <v>260</v>
      </c>
      <c r="D57" s="45" t="s">
        <v>263</v>
      </c>
      <c r="E57" s="43"/>
      <c r="F57" s="44">
        <v>268</v>
      </c>
      <c r="G57" s="44">
        <f t="shared" si="0"/>
        <v>0</v>
      </c>
      <c r="H57" s="3"/>
      <c r="I57" s="2"/>
    </row>
    <row r="58" spans="1:9" ht="16" x14ac:dyDescent="0.5">
      <c r="A58" s="51">
        <v>7256</v>
      </c>
      <c r="B58" t="s">
        <v>65</v>
      </c>
      <c r="C58" s="45" t="s">
        <v>260</v>
      </c>
      <c r="D58" s="45" t="s">
        <v>263</v>
      </c>
      <c r="E58" s="46"/>
      <c r="F58" s="44">
        <v>268</v>
      </c>
      <c r="G58" s="44">
        <f t="shared" si="0"/>
        <v>0</v>
      </c>
      <c r="H58" s="3"/>
      <c r="I58" s="2"/>
    </row>
    <row r="59" spans="1:9" ht="16" x14ac:dyDescent="0.5">
      <c r="A59" s="51">
        <v>7260</v>
      </c>
      <c r="B59" t="s">
        <v>66</v>
      </c>
      <c r="C59" s="9" t="s">
        <v>261</v>
      </c>
      <c r="D59" s="45" t="s">
        <v>257</v>
      </c>
      <c r="E59" s="43"/>
      <c r="F59" s="44">
        <v>57</v>
      </c>
      <c r="G59" s="44">
        <f t="shared" si="0"/>
        <v>0</v>
      </c>
      <c r="H59" s="3"/>
      <c r="I59" s="2"/>
    </row>
    <row r="60" spans="1:9" ht="16" x14ac:dyDescent="0.5">
      <c r="A60" s="51">
        <v>7265</v>
      </c>
      <c r="B60" t="s">
        <v>67</v>
      </c>
      <c r="C60" s="45" t="s">
        <v>260</v>
      </c>
      <c r="D60" s="45" t="s">
        <v>265</v>
      </c>
      <c r="E60" s="46"/>
      <c r="F60" s="44">
        <v>270</v>
      </c>
      <c r="G60" s="44">
        <f t="shared" si="0"/>
        <v>0</v>
      </c>
      <c r="H60" s="3"/>
      <c r="I60" s="2"/>
    </row>
    <row r="61" spans="1:9" ht="16" x14ac:dyDescent="0.5">
      <c r="A61" s="51">
        <v>7270</v>
      </c>
      <c r="B61" t="s">
        <v>68</v>
      </c>
      <c r="C61" s="45" t="s">
        <v>261</v>
      </c>
      <c r="D61" s="45" t="s">
        <v>257</v>
      </c>
      <c r="E61" s="46"/>
      <c r="F61" s="44">
        <v>200</v>
      </c>
      <c r="G61" s="44">
        <f t="shared" si="0"/>
        <v>0</v>
      </c>
      <c r="H61" s="3"/>
      <c r="I61" s="2"/>
    </row>
    <row r="62" spans="1:9" ht="16" x14ac:dyDescent="0.5">
      <c r="A62" s="51">
        <v>7271</v>
      </c>
      <c r="B62" t="s">
        <v>69</v>
      </c>
      <c r="C62" s="45" t="s">
        <v>261</v>
      </c>
      <c r="D62" s="45" t="s">
        <v>257</v>
      </c>
      <c r="E62" s="46"/>
      <c r="F62" s="44">
        <v>33</v>
      </c>
      <c r="G62" s="44">
        <f t="shared" si="0"/>
        <v>0</v>
      </c>
      <c r="H62" s="3"/>
      <c r="I62" s="2"/>
    </row>
    <row r="63" spans="1:9" ht="16" x14ac:dyDescent="0.5">
      <c r="A63" s="51">
        <v>7275</v>
      </c>
      <c r="B63" t="s">
        <v>70</v>
      </c>
      <c r="C63" s="45" t="s">
        <v>261</v>
      </c>
      <c r="D63" s="45" t="s">
        <v>257</v>
      </c>
      <c r="E63" s="46"/>
      <c r="F63" s="44">
        <v>67</v>
      </c>
      <c r="G63" s="44">
        <f t="shared" si="0"/>
        <v>0</v>
      </c>
      <c r="H63" s="3"/>
      <c r="I63" s="2"/>
    </row>
    <row r="64" spans="1:9" ht="16" x14ac:dyDescent="0.5">
      <c r="A64" s="51">
        <v>7276</v>
      </c>
      <c r="B64" t="s">
        <v>71</v>
      </c>
      <c r="C64" s="9" t="s">
        <v>261</v>
      </c>
      <c r="D64" s="45" t="s">
        <v>257</v>
      </c>
      <c r="E64" s="43"/>
      <c r="F64" s="44">
        <v>67</v>
      </c>
      <c r="G64" s="44">
        <f t="shared" si="0"/>
        <v>0</v>
      </c>
      <c r="H64" s="3"/>
      <c r="I64" s="2"/>
    </row>
    <row r="65" spans="1:9" ht="16" x14ac:dyDescent="0.5">
      <c r="A65" s="51">
        <v>7277</v>
      </c>
      <c r="B65" t="s">
        <v>72</v>
      </c>
      <c r="C65" s="45" t="s">
        <v>261</v>
      </c>
      <c r="D65" s="45" t="s">
        <v>257</v>
      </c>
      <c r="E65" s="46"/>
      <c r="F65" s="44">
        <v>67</v>
      </c>
      <c r="G65" s="44">
        <f t="shared" si="0"/>
        <v>0</v>
      </c>
      <c r="H65" s="3"/>
      <c r="I65" s="2"/>
    </row>
    <row r="66" spans="1:9" ht="16" x14ac:dyDescent="0.5">
      <c r="A66" s="51">
        <v>7289</v>
      </c>
      <c r="B66" t="s">
        <v>73</v>
      </c>
      <c r="C66" s="45" t="s">
        <v>264</v>
      </c>
      <c r="D66" s="45" t="s">
        <v>265</v>
      </c>
      <c r="E66" s="46"/>
      <c r="F66" s="44">
        <v>205</v>
      </c>
      <c r="G66" s="44">
        <f t="shared" si="0"/>
        <v>0</v>
      </c>
      <c r="H66" s="3"/>
      <c r="I66" s="2"/>
    </row>
    <row r="67" spans="1:9" ht="16" x14ac:dyDescent="0.5">
      <c r="A67" s="51">
        <v>7290</v>
      </c>
      <c r="B67" t="s">
        <v>74</v>
      </c>
      <c r="C67" s="9" t="s">
        <v>258</v>
      </c>
      <c r="D67" s="45" t="s">
        <v>254</v>
      </c>
      <c r="E67" s="43"/>
      <c r="F67" s="44">
        <v>161</v>
      </c>
      <c r="G67" s="44">
        <f t="shared" si="0"/>
        <v>0</v>
      </c>
      <c r="H67" s="3"/>
      <c r="I67" s="2"/>
    </row>
    <row r="68" spans="1:9" ht="16" x14ac:dyDescent="0.5">
      <c r="A68" s="51">
        <v>7291</v>
      </c>
      <c r="B68" t="s">
        <v>75</v>
      </c>
      <c r="C68" s="45" t="s">
        <v>258</v>
      </c>
      <c r="D68" s="45" t="s">
        <v>254</v>
      </c>
      <c r="E68" s="46"/>
      <c r="F68" s="44">
        <v>161</v>
      </c>
      <c r="G68" s="44">
        <f t="shared" si="0"/>
        <v>0</v>
      </c>
      <c r="H68" s="3"/>
      <c r="I68" s="2"/>
    </row>
    <row r="69" spans="1:9" ht="16" x14ac:dyDescent="0.5">
      <c r="A69" s="51">
        <v>7318</v>
      </c>
      <c r="B69" t="s">
        <v>76</v>
      </c>
      <c r="C69" s="45" t="s">
        <v>264</v>
      </c>
      <c r="D69" s="45" t="s">
        <v>265</v>
      </c>
      <c r="E69" s="46"/>
      <c r="F69" s="44">
        <v>340</v>
      </c>
      <c r="G69" s="44">
        <f t="shared" si="0"/>
        <v>0</v>
      </c>
      <c r="H69" s="3"/>
      <c r="I69" s="2"/>
    </row>
    <row r="70" spans="1:9" ht="16" x14ac:dyDescent="0.5">
      <c r="A70" s="51">
        <v>7331</v>
      </c>
      <c r="B70" t="s">
        <v>77</v>
      </c>
      <c r="C70" s="45" t="s">
        <v>260</v>
      </c>
      <c r="D70" s="45" t="s">
        <v>263</v>
      </c>
      <c r="E70" s="46"/>
      <c r="F70" s="44">
        <v>170</v>
      </c>
      <c r="G70" s="44">
        <f t="shared" si="0"/>
        <v>0</v>
      </c>
      <c r="H70" s="3"/>
      <c r="I70" s="2"/>
    </row>
    <row r="71" spans="1:9" ht="16" x14ac:dyDescent="0.5">
      <c r="A71" s="51">
        <v>7332</v>
      </c>
      <c r="B71" t="s">
        <v>78</v>
      </c>
      <c r="C71" s="45" t="s">
        <v>260</v>
      </c>
      <c r="D71" s="45" t="s">
        <v>263</v>
      </c>
      <c r="E71" s="46"/>
      <c r="F71" s="44">
        <v>268</v>
      </c>
      <c r="G71" s="44">
        <f t="shared" si="0"/>
        <v>0</v>
      </c>
      <c r="H71" s="3"/>
      <c r="I71" s="2"/>
    </row>
    <row r="72" spans="1:9" ht="16" x14ac:dyDescent="0.5">
      <c r="A72" s="51">
        <v>7385</v>
      </c>
      <c r="B72" t="s">
        <v>79</v>
      </c>
      <c r="C72" s="9" t="s">
        <v>262</v>
      </c>
      <c r="D72" s="9" t="s">
        <v>257</v>
      </c>
      <c r="E72" s="43"/>
      <c r="F72" s="44">
        <v>103</v>
      </c>
      <c r="G72" s="44">
        <f t="shared" si="0"/>
        <v>0</v>
      </c>
      <c r="H72" s="3"/>
      <c r="I72" s="2"/>
    </row>
    <row r="73" spans="1:9" ht="16" x14ac:dyDescent="0.5">
      <c r="A73" s="51">
        <v>7386</v>
      </c>
      <c r="B73" t="s">
        <v>80</v>
      </c>
      <c r="C73" s="9" t="s">
        <v>262</v>
      </c>
      <c r="D73" s="9" t="s">
        <v>257</v>
      </c>
      <c r="E73" s="43"/>
      <c r="F73" s="44">
        <v>103</v>
      </c>
      <c r="G73" s="44">
        <f t="shared" si="0"/>
        <v>0</v>
      </c>
      <c r="H73" s="3"/>
      <c r="I73" s="2"/>
    </row>
    <row r="74" spans="1:9" ht="16" x14ac:dyDescent="0.5">
      <c r="A74" s="51">
        <v>7387</v>
      </c>
      <c r="B74" t="s">
        <v>81</v>
      </c>
      <c r="C74" s="9" t="s">
        <v>262</v>
      </c>
      <c r="D74" s="9" t="s">
        <v>257</v>
      </c>
      <c r="E74" s="43"/>
      <c r="F74" s="44">
        <v>103</v>
      </c>
      <c r="G74" s="44">
        <f t="shared" si="0"/>
        <v>0</v>
      </c>
      <c r="H74" s="3"/>
      <c r="I74" s="2"/>
    </row>
    <row r="75" spans="1:9" ht="16" x14ac:dyDescent="0.5">
      <c r="A75" s="51">
        <v>7388</v>
      </c>
      <c r="B75" t="s">
        <v>82</v>
      </c>
      <c r="C75" s="9" t="s">
        <v>262</v>
      </c>
      <c r="D75" s="9" t="s">
        <v>257</v>
      </c>
      <c r="E75" s="43"/>
      <c r="F75" s="44">
        <v>103</v>
      </c>
      <c r="G75" s="44">
        <f t="shared" si="0"/>
        <v>0</v>
      </c>
      <c r="H75" s="3"/>
      <c r="I75" s="2"/>
    </row>
    <row r="76" spans="1:9" ht="16" x14ac:dyDescent="0.5">
      <c r="A76" s="51">
        <v>7389</v>
      </c>
      <c r="B76" t="s">
        <v>83</v>
      </c>
      <c r="C76" s="9" t="s">
        <v>262</v>
      </c>
      <c r="D76" s="9" t="s">
        <v>257</v>
      </c>
      <c r="E76" s="43"/>
      <c r="F76" s="44">
        <v>103</v>
      </c>
      <c r="G76" s="44">
        <f t="shared" si="0"/>
        <v>0</v>
      </c>
      <c r="H76" s="3"/>
      <c r="I76" s="2"/>
    </row>
    <row r="77" spans="1:9" ht="16" x14ac:dyDescent="0.5">
      <c r="A77" s="51">
        <v>7390</v>
      </c>
      <c r="B77" t="s">
        <v>84</v>
      </c>
      <c r="C77" s="9" t="s">
        <v>262</v>
      </c>
      <c r="D77" s="9" t="s">
        <v>257</v>
      </c>
      <c r="E77" s="43"/>
      <c r="F77" s="44">
        <v>103</v>
      </c>
      <c r="G77" s="44">
        <f t="shared" si="0"/>
        <v>0</v>
      </c>
      <c r="H77" s="3"/>
      <c r="I77" s="2"/>
    </row>
    <row r="78" spans="1:9" ht="16" x14ac:dyDescent="0.5">
      <c r="A78" s="51">
        <v>7391</v>
      </c>
      <c r="B78" t="s">
        <v>85</v>
      </c>
      <c r="C78" s="9" t="s">
        <v>262</v>
      </c>
      <c r="D78" s="9" t="s">
        <v>257</v>
      </c>
      <c r="E78" s="43"/>
      <c r="F78" s="44">
        <v>103</v>
      </c>
      <c r="G78" s="44">
        <f t="shared" si="0"/>
        <v>0</v>
      </c>
      <c r="H78" s="3"/>
      <c r="I78" s="2"/>
    </row>
    <row r="79" spans="1:9" ht="16" x14ac:dyDescent="0.5">
      <c r="A79" s="51">
        <v>7392</v>
      </c>
      <c r="B79" t="s">
        <v>86</v>
      </c>
      <c r="C79" s="9" t="s">
        <v>262</v>
      </c>
      <c r="D79" s="9" t="s">
        <v>257</v>
      </c>
      <c r="E79" s="43"/>
      <c r="F79" s="44">
        <v>103</v>
      </c>
      <c r="G79" s="44">
        <f t="shared" ref="G79:G142" si="2">E79*F79</f>
        <v>0</v>
      </c>
      <c r="H79" s="3"/>
      <c r="I79" s="2"/>
    </row>
    <row r="80" spans="1:9" x14ac:dyDescent="0.25">
      <c r="A80" s="51">
        <v>7393</v>
      </c>
      <c r="B80" t="s">
        <v>87</v>
      </c>
      <c r="C80" s="9" t="s">
        <v>262</v>
      </c>
      <c r="D80" s="9" t="s">
        <v>257</v>
      </c>
      <c r="E80" s="43"/>
      <c r="F80" s="44">
        <v>103</v>
      </c>
      <c r="G80" s="44">
        <f t="shared" si="2"/>
        <v>0</v>
      </c>
    </row>
    <row r="81" spans="1:7" x14ac:dyDescent="0.25">
      <c r="A81" s="51">
        <v>7394</v>
      </c>
      <c r="B81" t="s">
        <v>88</v>
      </c>
      <c r="C81" s="9" t="s">
        <v>262</v>
      </c>
      <c r="D81" s="9" t="s">
        <v>257</v>
      </c>
      <c r="E81" s="43"/>
      <c r="F81" s="44">
        <v>103</v>
      </c>
      <c r="G81" s="44">
        <f t="shared" si="2"/>
        <v>0</v>
      </c>
    </row>
    <row r="82" spans="1:7" x14ac:dyDescent="0.25">
      <c r="A82" s="51">
        <v>7409</v>
      </c>
      <c r="B82" t="s">
        <v>191</v>
      </c>
      <c r="C82" s="9" t="s">
        <v>261</v>
      </c>
      <c r="D82" s="45" t="s">
        <v>266</v>
      </c>
      <c r="E82" s="43"/>
      <c r="F82" s="44">
        <v>215</v>
      </c>
      <c r="G82" s="44">
        <f t="shared" si="2"/>
        <v>0</v>
      </c>
    </row>
    <row r="83" spans="1:7" x14ac:dyDescent="0.25">
      <c r="A83" s="51">
        <v>7410</v>
      </c>
      <c r="B83" t="s">
        <v>192</v>
      </c>
      <c r="C83" s="45" t="s">
        <v>261</v>
      </c>
      <c r="D83" s="45" t="s">
        <v>266</v>
      </c>
      <c r="E83" s="46"/>
      <c r="F83" s="44">
        <v>215</v>
      </c>
      <c r="G83" s="44">
        <f t="shared" si="2"/>
        <v>0</v>
      </c>
    </row>
    <row r="84" spans="1:7" x14ac:dyDescent="0.25">
      <c r="A84" s="51">
        <v>7411</v>
      </c>
      <c r="B84" t="s">
        <v>193</v>
      </c>
      <c r="C84" s="45" t="s">
        <v>261</v>
      </c>
      <c r="D84" s="45" t="s">
        <v>266</v>
      </c>
      <c r="E84" s="46"/>
      <c r="F84" s="44">
        <v>215</v>
      </c>
      <c r="G84" s="44">
        <f t="shared" si="2"/>
        <v>0</v>
      </c>
    </row>
    <row r="85" spans="1:7" x14ac:dyDescent="0.25">
      <c r="A85" s="51">
        <v>7412</v>
      </c>
      <c r="B85" t="s">
        <v>194</v>
      </c>
      <c r="C85" s="45" t="s">
        <v>261</v>
      </c>
      <c r="D85" s="45" t="s">
        <v>266</v>
      </c>
      <c r="E85" s="46"/>
      <c r="F85" s="44">
        <v>215</v>
      </c>
      <c r="G85" s="44">
        <f t="shared" si="2"/>
        <v>0</v>
      </c>
    </row>
    <row r="86" spans="1:7" x14ac:dyDescent="0.25">
      <c r="A86" s="51">
        <v>7413</v>
      </c>
      <c r="B86" t="s">
        <v>195</v>
      </c>
      <c r="C86" s="45" t="s">
        <v>261</v>
      </c>
      <c r="D86" s="45" t="s">
        <v>266</v>
      </c>
      <c r="E86" s="46"/>
      <c r="F86" s="44">
        <v>215</v>
      </c>
      <c r="G86" s="44">
        <f t="shared" si="2"/>
        <v>0</v>
      </c>
    </row>
    <row r="87" spans="1:7" x14ac:dyDescent="0.25">
      <c r="A87" s="51">
        <v>7414</v>
      </c>
      <c r="B87" t="s">
        <v>196</v>
      </c>
      <c r="C87" s="45" t="s">
        <v>261</v>
      </c>
      <c r="D87" s="45" t="s">
        <v>266</v>
      </c>
      <c r="E87" s="46"/>
      <c r="F87" s="44">
        <v>215</v>
      </c>
      <c r="G87" s="44">
        <f t="shared" si="2"/>
        <v>0</v>
      </c>
    </row>
    <row r="88" spans="1:7" x14ac:dyDescent="0.25">
      <c r="A88" s="51">
        <v>7415</v>
      </c>
      <c r="B88" t="s">
        <v>197</v>
      </c>
      <c r="C88" s="9" t="s">
        <v>261</v>
      </c>
      <c r="D88" s="45" t="s">
        <v>266</v>
      </c>
      <c r="E88" s="43"/>
      <c r="F88" s="44">
        <v>215</v>
      </c>
      <c r="G88" s="44">
        <f t="shared" si="2"/>
        <v>0</v>
      </c>
    </row>
    <row r="89" spans="1:7" x14ac:dyDescent="0.25">
      <c r="A89" s="51">
        <v>7416</v>
      </c>
      <c r="B89" t="s">
        <v>198</v>
      </c>
      <c r="C89" s="45" t="s">
        <v>261</v>
      </c>
      <c r="D89" s="45" t="s">
        <v>266</v>
      </c>
      <c r="E89" s="46"/>
      <c r="F89" s="44">
        <v>215</v>
      </c>
      <c r="G89" s="44">
        <f t="shared" si="2"/>
        <v>0</v>
      </c>
    </row>
    <row r="90" spans="1:7" x14ac:dyDescent="0.25">
      <c r="A90" s="51">
        <v>7417</v>
      </c>
      <c r="B90" t="s">
        <v>199</v>
      </c>
      <c r="C90" s="45" t="s">
        <v>261</v>
      </c>
      <c r="D90" s="45" t="s">
        <v>266</v>
      </c>
      <c r="E90" s="46"/>
      <c r="F90" s="44">
        <v>215</v>
      </c>
      <c r="G90" s="44">
        <f t="shared" si="2"/>
        <v>0</v>
      </c>
    </row>
    <row r="91" spans="1:7" x14ac:dyDescent="0.25">
      <c r="A91" s="51">
        <v>7418</v>
      </c>
      <c r="B91" t="s">
        <v>200</v>
      </c>
      <c r="C91" s="45" t="s">
        <v>261</v>
      </c>
      <c r="D91" s="45" t="s">
        <v>266</v>
      </c>
      <c r="E91" s="46"/>
      <c r="F91" s="44">
        <v>215</v>
      </c>
      <c r="G91" s="44">
        <f t="shared" si="2"/>
        <v>0</v>
      </c>
    </row>
    <row r="92" spans="1:7" x14ac:dyDescent="0.25">
      <c r="A92" s="51">
        <v>7419</v>
      </c>
      <c r="B92" t="s">
        <v>201</v>
      </c>
      <c r="C92" s="45" t="s">
        <v>261</v>
      </c>
      <c r="D92" s="45" t="s">
        <v>266</v>
      </c>
      <c r="E92" s="46"/>
      <c r="F92" s="44">
        <v>215</v>
      </c>
      <c r="G92" s="44">
        <f t="shared" si="2"/>
        <v>0</v>
      </c>
    </row>
    <row r="93" spans="1:7" x14ac:dyDescent="0.25">
      <c r="A93" s="51">
        <v>7420</v>
      </c>
      <c r="B93" t="s">
        <v>202</v>
      </c>
      <c r="C93" s="45" t="s">
        <v>261</v>
      </c>
      <c r="D93" s="45" t="s">
        <v>266</v>
      </c>
      <c r="E93" s="46"/>
      <c r="F93" s="44">
        <v>215</v>
      </c>
      <c r="G93" s="44">
        <f t="shared" si="2"/>
        <v>0</v>
      </c>
    </row>
    <row r="94" spans="1:7" x14ac:dyDescent="0.25">
      <c r="A94" s="51">
        <v>7421</v>
      </c>
      <c r="B94" t="s">
        <v>203</v>
      </c>
      <c r="C94" s="9" t="s">
        <v>261</v>
      </c>
      <c r="D94" s="45" t="s">
        <v>266</v>
      </c>
      <c r="E94" s="43"/>
      <c r="F94" s="44">
        <v>250</v>
      </c>
      <c r="G94" s="44">
        <f t="shared" si="2"/>
        <v>0</v>
      </c>
    </row>
    <row r="95" spans="1:7" x14ac:dyDescent="0.25">
      <c r="A95" s="51">
        <v>7422</v>
      </c>
      <c r="B95" t="s">
        <v>204</v>
      </c>
      <c r="C95" s="45" t="s">
        <v>261</v>
      </c>
      <c r="D95" s="45" t="s">
        <v>266</v>
      </c>
      <c r="E95" s="46"/>
      <c r="F95" s="44">
        <v>250</v>
      </c>
      <c r="G95" s="44">
        <f t="shared" si="2"/>
        <v>0</v>
      </c>
    </row>
    <row r="96" spans="1:7" x14ac:dyDescent="0.25">
      <c r="A96" s="51">
        <v>7423</v>
      </c>
      <c r="B96" t="s">
        <v>205</v>
      </c>
      <c r="C96" s="45" t="s">
        <v>261</v>
      </c>
      <c r="D96" s="45" t="s">
        <v>266</v>
      </c>
      <c r="E96" s="46"/>
      <c r="F96" s="44">
        <v>250</v>
      </c>
      <c r="G96" s="44">
        <f t="shared" si="2"/>
        <v>0</v>
      </c>
    </row>
    <row r="97" spans="1:7" x14ac:dyDescent="0.25">
      <c r="A97" s="51">
        <v>7424</v>
      </c>
      <c r="B97" t="s">
        <v>206</v>
      </c>
      <c r="C97" s="45" t="s">
        <v>261</v>
      </c>
      <c r="D97" s="45" t="s">
        <v>266</v>
      </c>
      <c r="E97" s="46"/>
      <c r="F97" s="44">
        <v>250</v>
      </c>
      <c r="G97" s="44">
        <f t="shared" si="2"/>
        <v>0</v>
      </c>
    </row>
    <row r="98" spans="1:7" x14ac:dyDescent="0.25">
      <c r="A98" s="51">
        <v>7425</v>
      </c>
      <c r="B98" t="s">
        <v>207</v>
      </c>
      <c r="C98" s="45" t="s">
        <v>261</v>
      </c>
      <c r="D98" s="45" t="s">
        <v>266</v>
      </c>
      <c r="E98" s="46"/>
      <c r="F98" s="44">
        <v>250</v>
      </c>
      <c r="G98" s="44">
        <f t="shared" si="2"/>
        <v>0</v>
      </c>
    </row>
    <row r="99" spans="1:7" x14ac:dyDescent="0.25">
      <c r="A99" s="51">
        <v>7426</v>
      </c>
      <c r="B99" t="s">
        <v>208</v>
      </c>
      <c r="C99" s="45" t="s">
        <v>261</v>
      </c>
      <c r="D99" s="45" t="s">
        <v>266</v>
      </c>
      <c r="E99" s="46"/>
      <c r="F99" s="44">
        <v>250</v>
      </c>
      <c r="G99" s="44">
        <f t="shared" si="2"/>
        <v>0</v>
      </c>
    </row>
    <row r="100" spans="1:7" x14ac:dyDescent="0.25">
      <c r="A100" s="51">
        <v>7427</v>
      </c>
      <c r="B100" t="s">
        <v>209</v>
      </c>
      <c r="C100" s="9" t="s">
        <v>261</v>
      </c>
      <c r="D100" s="45" t="s">
        <v>266</v>
      </c>
      <c r="E100" s="43"/>
      <c r="F100" s="44">
        <v>250</v>
      </c>
      <c r="G100" s="44">
        <f t="shared" si="2"/>
        <v>0</v>
      </c>
    </row>
    <row r="101" spans="1:7" x14ac:dyDescent="0.25">
      <c r="A101" s="51">
        <v>7428</v>
      </c>
      <c r="B101" t="s">
        <v>210</v>
      </c>
      <c r="C101" s="45" t="s">
        <v>261</v>
      </c>
      <c r="D101" s="45" t="s">
        <v>266</v>
      </c>
      <c r="E101" s="46"/>
      <c r="F101" s="44">
        <v>250</v>
      </c>
      <c r="G101" s="44">
        <f t="shared" si="2"/>
        <v>0</v>
      </c>
    </row>
    <row r="102" spans="1:7" x14ac:dyDescent="0.25">
      <c r="A102" s="51">
        <v>7429</v>
      </c>
      <c r="B102" t="s">
        <v>211</v>
      </c>
      <c r="C102" s="9" t="s">
        <v>261</v>
      </c>
      <c r="D102" s="45" t="s">
        <v>266</v>
      </c>
      <c r="E102" s="46"/>
      <c r="F102" s="44">
        <v>230</v>
      </c>
      <c r="G102" s="44">
        <f t="shared" si="2"/>
        <v>0</v>
      </c>
    </row>
    <row r="103" spans="1:7" x14ac:dyDescent="0.25">
      <c r="A103" s="51">
        <v>7430</v>
      </c>
      <c r="B103" t="s">
        <v>212</v>
      </c>
      <c r="C103" s="45" t="s">
        <v>261</v>
      </c>
      <c r="D103" s="45" t="s">
        <v>266</v>
      </c>
      <c r="E103" s="46"/>
      <c r="F103" s="44">
        <v>230</v>
      </c>
      <c r="G103" s="44">
        <f t="shared" si="2"/>
        <v>0</v>
      </c>
    </row>
    <row r="104" spans="1:7" x14ac:dyDescent="0.25">
      <c r="A104" s="51">
        <v>7431</v>
      </c>
      <c r="B104" t="s">
        <v>213</v>
      </c>
      <c r="C104" s="9" t="s">
        <v>261</v>
      </c>
      <c r="D104" s="45" t="s">
        <v>266</v>
      </c>
      <c r="E104" s="46"/>
      <c r="F104" s="44">
        <v>230</v>
      </c>
      <c r="G104" s="44">
        <f t="shared" si="2"/>
        <v>0</v>
      </c>
    </row>
    <row r="105" spans="1:7" x14ac:dyDescent="0.25">
      <c r="A105" s="51">
        <v>7432</v>
      </c>
      <c r="B105" t="s">
        <v>214</v>
      </c>
      <c r="C105" s="45" t="s">
        <v>261</v>
      </c>
      <c r="D105" s="45" t="s">
        <v>266</v>
      </c>
      <c r="E105" s="46"/>
      <c r="F105" s="44">
        <v>230</v>
      </c>
      <c r="G105" s="44">
        <f t="shared" si="2"/>
        <v>0</v>
      </c>
    </row>
    <row r="106" spans="1:7" x14ac:dyDescent="0.25">
      <c r="A106" s="51">
        <v>7433</v>
      </c>
      <c r="B106" t="s">
        <v>215</v>
      </c>
      <c r="C106" s="9" t="s">
        <v>261</v>
      </c>
      <c r="D106" s="45" t="s">
        <v>266</v>
      </c>
      <c r="E106" s="43"/>
      <c r="F106" s="44">
        <v>230</v>
      </c>
      <c r="G106" s="44">
        <f t="shared" si="2"/>
        <v>0</v>
      </c>
    </row>
    <row r="107" spans="1:7" x14ac:dyDescent="0.25">
      <c r="A107" s="51">
        <v>7434</v>
      </c>
      <c r="B107" t="s">
        <v>216</v>
      </c>
      <c r="C107" s="45" t="s">
        <v>261</v>
      </c>
      <c r="D107" s="45" t="s">
        <v>266</v>
      </c>
      <c r="E107" s="43"/>
      <c r="F107" s="44">
        <v>230</v>
      </c>
      <c r="G107" s="44">
        <f t="shared" si="2"/>
        <v>0</v>
      </c>
    </row>
    <row r="108" spans="1:7" x14ac:dyDescent="0.25">
      <c r="A108" s="51">
        <v>7435</v>
      </c>
      <c r="B108" t="s">
        <v>217</v>
      </c>
      <c r="C108" s="9" t="s">
        <v>261</v>
      </c>
      <c r="D108" s="45" t="s">
        <v>266</v>
      </c>
      <c r="E108" s="43"/>
      <c r="F108" s="44">
        <v>230</v>
      </c>
      <c r="G108" s="44">
        <f t="shared" si="2"/>
        <v>0</v>
      </c>
    </row>
    <row r="109" spans="1:7" x14ac:dyDescent="0.25">
      <c r="A109" s="51">
        <v>7436</v>
      </c>
      <c r="B109" t="s">
        <v>218</v>
      </c>
      <c r="C109" s="45" t="s">
        <v>261</v>
      </c>
      <c r="D109" s="45" t="s">
        <v>266</v>
      </c>
      <c r="E109" s="43"/>
      <c r="F109" s="44">
        <v>230</v>
      </c>
      <c r="G109" s="44">
        <f t="shared" si="2"/>
        <v>0</v>
      </c>
    </row>
    <row r="110" spans="1:7" x14ac:dyDescent="0.25">
      <c r="A110" s="51">
        <v>7439</v>
      </c>
      <c r="B110" t="s">
        <v>89</v>
      </c>
      <c r="C110" s="45" t="s">
        <v>261</v>
      </c>
      <c r="D110" s="45" t="s">
        <v>276</v>
      </c>
      <c r="E110" s="46"/>
      <c r="F110" s="44">
        <v>1485</v>
      </c>
      <c r="G110" s="44">
        <f t="shared" si="2"/>
        <v>0</v>
      </c>
    </row>
    <row r="111" spans="1:7" x14ac:dyDescent="0.25">
      <c r="A111" s="51">
        <v>7440</v>
      </c>
      <c r="B111" t="s">
        <v>219</v>
      </c>
      <c r="C111" s="45" t="s">
        <v>258</v>
      </c>
      <c r="D111" s="45" t="s">
        <v>256</v>
      </c>
      <c r="E111" s="46"/>
      <c r="F111" s="44">
        <v>177</v>
      </c>
      <c r="G111" s="44">
        <f t="shared" si="2"/>
        <v>0</v>
      </c>
    </row>
    <row r="112" spans="1:7" x14ac:dyDescent="0.25">
      <c r="A112" s="51">
        <v>7460</v>
      </c>
      <c r="B112" t="s">
        <v>220</v>
      </c>
      <c r="C112" s="45" t="s">
        <v>258</v>
      </c>
      <c r="D112" s="45" t="s">
        <v>263</v>
      </c>
      <c r="E112" s="46"/>
      <c r="F112" s="44">
        <v>278</v>
      </c>
      <c r="G112" s="44">
        <f t="shared" si="2"/>
        <v>0</v>
      </c>
    </row>
    <row r="113" spans="1:7" x14ac:dyDescent="0.25">
      <c r="A113" s="51">
        <v>7461</v>
      </c>
      <c r="B113" t="s">
        <v>221</v>
      </c>
      <c r="C113" s="45" t="s">
        <v>258</v>
      </c>
      <c r="D113" s="45" t="s">
        <v>263</v>
      </c>
      <c r="E113" s="46"/>
      <c r="F113" s="44">
        <v>278</v>
      </c>
      <c r="G113" s="44">
        <f t="shared" si="2"/>
        <v>0</v>
      </c>
    </row>
    <row r="114" spans="1:7" x14ac:dyDescent="0.25">
      <c r="A114" s="51">
        <v>7462</v>
      </c>
      <c r="B114" t="s">
        <v>222</v>
      </c>
      <c r="C114" s="45" t="s">
        <v>258</v>
      </c>
      <c r="D114" s="45" t="s">
        <v>263</v>
      </c>
      <c r="E114" s="46"/>
      <c r="F114" s="44">
        <v>278</v>
      </c>
      <c r="G114" s="44">
        <f t="shared" si="2"/>
        <v>0</v>
      </c>
    </row>
    <row r="115" spans="1:7" x14ac:dyDescent="0.25">
      <c r="A115" s="51">
        <v>7463</v>
      </c>
      <c r="B115" t="s">
        <v>223</v>
      </c>
      <c r="C115" s="45" t="s">
        <v>258</v>
      </c>
      <c r="D115" s="45" t="s">
        <v>263</v>
      </c>
      <c r="E115" s="46"/>
      <c r="F115" s="44">
        <v>448</v>
      </c>
      <c r="G115" s="44">
        <f t="shared" si="2"/>
        <v>0</v>
      </c>
    </row>
    <row r="116" spans="1:7" x14ac:dyDescent="0.25">
      <c r="A116" s="51">
        <v>7464</v>
      </c>
      <c r="B116" t="s">
        <v>224</v>
      </c>
      <c r="C116" s="45" t="s">
        <v>258</v>
      </c>
      <c r="D116" s="45" t="s">
        <v>263</v>
      </c>
      <c r="E116" s="46"/>
      <c r="F116" s="44">
        <v>448</v>
      </c>
      <c r="G116" s="44">
        <f t="shared" si="2"/>
        <v>0</v>
      </c>
    </row>
    <row r="117" spans="1:7" x14ac:dyDescent="0.25">
      <c r="A117" s="51">
        <v>7466</v>
      </c>
      <c r="B117" t="s">
        <v>225</v>
      </c>
      <c r="C117" s="45" t="s">
        <v>258</v>
      </c>
      <c r="D117" s="45" t="s">
        <v>263</v>
      </c>
      <c r="E117" s="43"/>
      <c r="F117" s="44">
        <v>448</v>
      </c>
      <c r="G117" s="44">
        <f t="shared" si="2"/>
        <v>0</v>
      </c>
    </row>
    <row r="118" spans="1:7" x14ac:dyDescent="0.25">
      <c r="A118" s="51">
        <v>7601</v>
      </c>
      <c r="B118" t="s">
        <v>90</v>
      </c>
      <c r="C118" s="9" t="s">
        <v>261</v>
      </c>
      <c r="D118" s="45" t="s">
        <v>266</v>
      </c>
      <c r="E118" s="43"/>
      <c r="F118" s="44">
        <v>193</v>
      </c>
      <c r="G118" s="44">
        <f t="shared" si="2"/>
        <v>0</v>
      </c>
    </row>
    <row r="119" spans="1:7" x14ac:dyDescent="0.25">
      <c r="A119" s="51">
        <v>7602</v>
      </c>
      <c r="B119" t="s">
        <v>91</v>
      </c>
      <c r="C119" s="45" t="s">
        <v>261</v>
      </c>
      <c r="D119" s="45" t="s">
        <v>266</v>
      </c>
      <c r="E119" s="43"/>
      <c r="F119" s="44">
        <v>193</v>
      </c>
      <c r="G119" s="44">
        <f t="shared" si="2"/>
        <v>0</v>
      </c>
    </row>
    <row r="120" spans="1:7" x14ac:dyDescent="0.25">
      <c r="A120" s="51">
        <v>7603</v>
      </c>
      <c r="B120" t="s">
        <v>92</v>
      </c>
      <c r="C120" s="9" t="s">
        <v>261</v>
      </c>
      <c r="D120" s="45" t="s">
        <v>266</v>
      </c>
      <c r="E120" s="43"/>
      <c r="F120" s="44">
        <v>193</v>
      </c>
      <c r="G120" s="44">
        <f t="shared" si="2"/>
        <v>0</v>
      </c>
    </row>
    <row r="121" spans="1:7" x14ac:dyDescent="0.25">
      <c r="A121" s="51">
        <v>7605</v>
      </c>
      <c r="B121" t="s">
        <v>93</v>
      </c>
      <c r="C121" s="45" t="s">
        <v>261</v>
      </c>
      <c r="D121" s="45" t="s">
        <v>266</v>
      </c>
      <c r="E121" s="43"/>
      <c r="F121" s="44">
        <v>193</v>
      </c>
      <c r="G121" s="44">
        <f t="shared" si="2"/>
        <v>0</v>
      </c>
    </row>
    <row r="122" spans="1:7" x14ac:dyDescent="0.25">
      <c r="A122" s="51">
        <v>7606</v>
      </c>
      <c r="B122" t="s">
        <v>94</v>
      </c>
      <c r="C122" s="9" t="s">
        <v>261</v>
      </c>
      <c r="D122" s="45" t="s">
        <v>266</v>
      </c>
      <c r="E122" s="43"/>
      <c r="F122" s="44">
        <v>193</v>
      </c>
      <c r="G122" s="44">
        <f t="shared" si="2"/>
        <v>0</v>
      </c>
    </row>
    <row r="123" spans="1:7" x14ac:dyDescent="0.25">
      <c r="A123" s="51">
        <v>7607</v>
      </c>
      <c r="B123" t="s">
        <v>95</v>
      </c>
      <c r="C123" s="45" t="s">
        <v>261</v>
      </c>
      <c r="D123" s="45" t="s">
        <v>266</v>
      </c>
      <c r="E123" s="43"/>
      <c r="F123" s="44">
        <v>193</v>
      </c>
      <c r="G123" s="44">
        <f t="shared" si="2"/>
        <v>0</v>
      </c>
    </row>
    <row r="124" spans="1:7" x14ac:dyDescent="0.25">
      <c r="A124" s="51">
        <v>7609</v>
      </c>
      <c r="B124" t="s">
        <v>96</v>
      </c>
      <c r="C124" s="9" t="s">
        <v>261</v>
      </c>
      <c r="D124" s="45" t="s">
        <v>266</v>
      </c>
      <c r="E124" s="43"/>
      <c r="F124" s="44">
        <v>193</v>
      </c>
      <c r="G124" s="44">
        <f t="shared" si="2"/>
        <v>0</v>
      </c>
    </row>
    <row r="125" spans="1:7" x14ac:dyDescent="0.25">
      <c r="A125" s="51">
        <v>7610</v>
      </c>
      <c r="B125" t="s">
        <v>97</v>
      </c>
      <c r="C125" s="45" t="s">
        <v>261</v>
      </c>
      <c r="D125" s="45" t="s">
        <v>266</v>
      </c>
      <c r="E125" s="43"/>
      <c r="F125" s="44">
        <v>193</v>
      </c>
      <c r="G125" s="44">
        <f t="shared" si="2"/>
        <v>0</v>
      </c>
    </row>
    <row r="126" spans="1:7" x14ac:dyDescent="0.25">
      <c r="A126" s="51">
        <v>7611</v>
      </c>
      <c r="B126" t="s">
        <v>98</v>
      </c>
      <c r="C126" s="9" t="s">
        <v>261</v>
      </c>
      <c r="D126" s="45" t="s">
        <v>266</v>
      </c>
      <c r="E126" s="43"/>
      <c r="F126" s="44">
        <v>193</v>
      </c>
      <c r="G126" s="44">
        <f t="shared" si="2"/>
        <v>0</v>
      </c>
    </row>
    <row r="127" spans="1:7" x14ac:dyDescent="0.25">
      <c r="A127" s="51">
        <v>7613</v>
      </c>
      <c r="B127" t="s">
        <v>99</v>
      </c>
      <c r="C127" s="45" t="s">
        <v>261</v>
      </c>
      <c r="D127" s="45" t="s">
        <v>266</v>
      </c>
      <c r="E127" s="43"/>
      <c r="F127" s="44">
        <v>193</v>
      </c>
      <c r="G127" s="44">
        <f t="shared" si="2"/>
        <v>0</v>
      </c>
    </row>
    <row r="128" spans="1:7" x14ac:dyDescent="0.25">
      <c r="A128" s="51">
        <v>7614</v>
      </c>
      <c r="B128" t="s">
        <v>100</v>
      </c>
      <c r="C128" s="9" t="s">
        <v>261</v>
      </c>
      <c r="D128" s="45" t="s">
        <v>266</v>
      </c>
      <c r="E128" s="43"/>
      <c r="F128" s="44">
        <v>193</v>
      </c>
      <c r="G128" s="44">
        <f t="shared" si="2"/>
        <v>0</v>
      </c>
    </row>
    <row r="129" spans="1:7" x14ac:dyDescent="0.25">
      <c r="A129" s="51">
        <v>7615</v>
      </c>
      <c r="B129" t="s">
        <v>101</v>
      </c>
      <c r="C129" s="45" t="s">
        <v>261</v>
      </c>
      <c r="D129" s="45" t="s">
        <v>266</v>
      </c>
      <c r="E129" s="43"/>
      <c r="F129" s="44">
        <v>193</v>
      </c>
      <c r="G129" s="44">
        <f t="shared" si="2"/>
        <v>0</v>
      </c>
    </row>
    <row r="130" spans="1:7" x14ac:dyDescent="0.25">
      <c r="A130" s="51">
        <v>7624</v>
      </c>
      <c r="B130" t="s">
        <v>102</v>
      </c>
      <c r="C130" s="9" t="s">
        <v>261</v>
      </c>
      <c r="D130" s="45" t="s">
        <v>266</v>
      </c>
      <c r="E130" s="43"/>
      <c r="F130" s="44">
        <v>235</v>
      </c>
      <c r="G130" s="44">
        <f t="shared" si="2"/>
        <v>0</v>
      </c>
    </row>
    <row r="131" spans="1:7" x14ac:dyDescent="0.25">
      <c r="A131" s="51">
        <v>7625</v>
      </c>
      <c r="B131" t="s">
        <v>103</v>
      </c>
      <c r="C131" s="45" t="s">
        <v>261</v>
      </c>
      <c r="D131" s="45" t="s">
        <v>266</v>
      </c>
      <c r="E131" s="43"/>
      <c r="F131" s="44">
        <v>235</v>
      </c>
      <c r="G131" s="44">
        <f t="shared" si="2"/>
        <v>0</v>
      </c>
    </row>
    <row r="132" spans="1:7" x14ac:dyDescent="0.25">
      <c r="A132" s="51">
        <v>7626</v>
      </c>
      <c r="B132" t="s">
        <v>104</v>
      </c>
      <c r="C132" s="9" t="s">
        <v>261</v>
      </c>
      <c r="D132" s="45" t="s">
        <v>266</v>
      </c>
      <c r="E132" s="43"/>
      <c r="F132" s="44">
        <v>235</v>
      </c>
      <c r="G132" s="44">
        <f t="shared" si="2"/>
        <v>0</v>
      </c>
    </row>
    <row r="133" spans="1:7" x14ac:dyDescent="0.25">
      <c r="A133" s="51">
        <v>7627</v>
      </c>
      <c r="B133" t="s">
        <v>105</v>
      </c>
      <c r="C133" s="45" t="s">
        <v>261</v>
      </c>
      <c r="D133" s="45" t="s">
        <v>266</v>
      </c>
      <c r="E133" s="43"/>
      <c r="F133" s="44">
        <v>235</v>
      </c>
      <c r="G133" s="44">
        <f t="shared" si="2"/>
        <v>0</v>
      </c>
    </row>
    <row r="134" spans="1:7" x14ac:dyDescent="0.25">
      <c r="A134" s="51">
        <v>7628</v>
      </c>
      <c r="B134" t="s">
        <v>106</v>
      </c>
      <c r="C134" s="9" t="s">
        <v>261</v>
      </c>
      <c r="D134" s="45" t="s">
        <v>266</v>
      </c>
      <c r="E134" s="43"/>
      <c r="F134" s="44">
        <v>235</v>
      </c>
      <c r="G134" s="44">
        <f t="shared" si="2"/>
        <v>0</v>
      </c>
    </row>
    <row r="135" spans="1:7" x14ac:dyDescent="0.25">
      <c r="A135" s="51">
        <v>7629</v>
      </c>
      <c r="B135" t="s">
        <v>107</v>
      </c>
      <c r="C135" s="45" t="s">
        <v>261</v>
      </c>
      <c r="D135" s="45" t="s">
        <v>266</v>
      </c>
      <c r="E135" s="43"/>
      <c r="F135" s="44">
        <v>235</v>
      </c>
      <c r="G135" s="44">
        <f t="shared" si="2"/>
        <v>0</v>
      </c>
    </row>
    <row r="136" spans="1:7" x14ac:dyDescent="0.25">
      <c r="A136" s="51">
        <v>7630</v>
      </c>
      <c r="B136" t="s">
        <v>108</v>
      </c>
      <c r="C136" s="9" t="s">
        <v>261</v>
      </c>
      <c r="D136" s="45" t="s">
        <v>266</v>
      </c>
      <c r="E136" s="43"/>
      <c r="F136" s="44">
        <v>235</v>
      </c>
      <c r="G136" s="44">
        <f t="shared" si="2"/>
        <v>0</v>
      </c>
    </row>
    <row r="137" spans="1:7" x14ac:dyDescent="0.25">
      <c r="A137" s="51">
        <v>7631</v>
      </c>
      <c r="B137" t="s">
        <v>109</v>
      </c>
      <c r="C137" s="45" t="s">
        <v>261</v>
      </c>
      <c r="D137" s="45" t="s">
        <v>266</v>
      </c>
      <c r="E137" s="43"/>
      <c r="F137" s="44">
        <v>235</v>
      </c>
      <c r="G137" s="44">
        <f t="shared" si="2"/>
        <v>0</v>
      </c>
    </row>
    <row r="138" spans="1:7" x14ac:dyDescent="0.25">
      <c r="A138" s="51">
        <v>7637</v>
      </c>
      <c r="B138" t="s">
        <v>110</v>
      </c>
      <c r="C138" s="9" t="s">
        <v>261</v>
      </c>
      <c r="D138" s="45" t="s">
        <v>266</v>
      </c>
      <c r="E138" s="43"/>
      <c r="F138" s="44">
        <v>210</v>
      </c>
      <c r="G138" s="44">
        <f t="shared" si="2"/>
        <v>0</v>
      </c>
    </row>
    <row r="139" spans="1:7" x14ac:dyDescent="0.25">
      <c r="A139" s="51">
        <v>7638</v>
      </c>
      <c r="B139" t="s">
        <v>111</v>
      </c>
      <c r="C139" s="45" t="s">
        <v>261</v>
      </c>
      <c r="D139" s="45" t="s">
        <v>266</v>
      </c>
      <c r="E139" s="43"/>
      <c r="F139" s="44">
        <v>210</v>
      </c>
      <c r="G139" s="44">
        <f t="shared" si="2"/>
        <v>0</v>
      </c>
    </row>
    <row r="140" spans="1:7" x14ac:dyDescent="0.25">
      <c r="A140" s="51">
        <v>7640</v>
      </c>
      <c r="B140" t="s">
        <v>112</v>
      </c>
      <c r="C140" s="9" t="s">
        <v>261</v>
      </c>
      <c r="D140" s="45" t="s">
        <v>266</v>
      </c>
      <c r="E140" s="43"/>
      <c r="F140" s="44">
        <v>210</v>
      </c>
      <c r="G140" s="44">
        <f t="shared" si="2"/>
        <v>0</v>
      </c>
    </row>
    <row r="141" spans="1:7" x14ac:dyDescent="0.25">
      <c r="A141" s="51">
        <v>7641</v>
      </c>
      <c r="B141" t="s">
        <v>113</v>
      </c>
      <c r="C141" s="45" t="s">
        <v>261</v>
      </c>
      <c r="D141" s="45" t="s">
        <v>266</v>
      </c>
      <c r="E141" s="43"/>
      <c r="F141" s="44">
        <v>210</v>
      </c>
      <c r="G141" s="44">
        <f t="shared" si="2"/>
        <v>0</v>
      </c>
    </row>
    <row r="142" spans="1:7" x14ac:dyDescent="0.25">
      <c r="A142" s="51">
        <v>7643</v>
      </c>
      <c r="B142" t="s">
        <v>114</v>
      </c>
      <c r="C142" s="9" t="s">
        <v>261</v>
      </c>
      <c r="D142" s="45" t="s">
        <v>266</v>
      </c>
      <c r="E142" s="43"/>
      <c r="F142" s="44">
        <v>210</v>
      </c>
      <c r="G142" s="44">
        <f t="shared" si="2"/>
        <v>0</v>
      </c>
    </row>
    <row r="143" spans="1:7" x14ac:dyDescent="0.25">
      <c r="A143" s="51">
        <v>7644</v>
      </c>
      <c r="B143" t="s">
        <v>115</v>
      </c>
      <c r="C143" s="45" t="s">
        <v>261</v>
      </c>
      <c r="D143" s="45" t="s">
        <v>266</v>
      </c>
      <c r="E143" s="43"/>
      <c r="F143" s="44">
        <v>210</v>
      </c>
      <c r="G143" s="44">
        <f t="shared" ref="G143:G206" si="3">E143*F143</f>
        <v>0</v>
      </c>
    </row>
    <row r="144" spans="1:7" x14ac:dyDescent="0.25">
      <c r="A144" s="51">
        <v>7646</v>
      </c>
      <c r="B144" t="s">
        <v>116</v>
      </c>
      <c r="C144" s="9" t="s">
        <v>261</v>
      </c>
      <c r="D144" s="45" t="s">
        <v>266</v>
      </c>
      <c r="E144" s="43"/>
      <c r="F144" s="44">
        <v>210</v>
      </c>
      <c r="G144" s="44">
        <f t="shared" si="3"/>
        <v>0</v>
      </c>
    </row>
    <row r="145" spans="1:7" x14ac:dyDescent="0.25">
      <c r="A145" s="51">
        <v>7647</v>
      </c>
      <c r="B145" t="s">
        <v>117</v>
      </c>
      <c r="C145" s="45" t="s">
        <v>261</v>
      </c>
      <c r="D145" s="45" t="s">
        <v>266</v>
      </c>
      <c r="E145" s="43"/>
      <c r="F145" s="44">
        <v>210</v>
      </c>
      <c r="G145" s="44">
        <f t="shared" si="3"/>
        <v>0</v>
      </c>
    </row>
    <row r="146" spans="1:7" x14ac:dyDescent="0.25">
      <c r="A146" s="51">
        <v>7660</v>
      </c>
      <c r="B146" t="s">
        <v>118</v>
      </c>
      <c r="C146" s="9" t="s">
        <v>274</v>
      </c>
      <c r="D146" s="9" t="s">
        <v>270</v>
      </c>
      <c r="E146" s="43"/>
      <c r="F146" s="44">
        <v>42</v>
      </c>
      <c r="G146" s="44">
        <f t="shared" si="3"/>
        <v>0</v>
      </c>
    </row>
    <row r="147" spans="1:7" x14ac:dyDescent="0.25">
      <c r="A147" s="51">
        <v>7661</v>
      </c>
      <c r="B147" t="s">
        <v>119</v>
      </c>
      <c r="C147" s="9" t="s">
        <v>261</v>
      </c>
      <c r="D147" s="9" t="s">
        <v>257</v>
      </c>
      <c r="E147" s="43"/>
      <c r="F147" s="44">
        <v>42</v>
      </c>
      <c r="G147" s="44">
        <f t="shared" si="3"/>
        <v>0</v>
      </c>
    </row>
    <row r="148" spans="1:7" x14ac:dyDescent="0.25">
      <c r="A148" s="51">
        <v>7668</v>
      </c>
      <c r="B148" t="s">
        <v>120</v>
      </c>
      <c r="C148" s="9" t="s">
        <v>261</v>
      </c>
      <c r="D148" s="9" t="s">
        <v>257</v>
      </c>
      <c r="E148" s="43"/>
      <c r="F148" s="44">
        <v>22</v>
      </c>
      <c r="G148" s="44">
        <f t="shared" si="3"/>
        <v>0</v>
      </c>
    </row>
    <row r="149" spans="1:7" x14ac:dyDescent="0.25">
      <c r="A149" s="51">
        <v>7669</v>
      </c>
      <c r="B149" t="s">
        <v>121</v>
      </c>
      <c r="C149" s="9" t="s">
        <v>273</v>
      </c>
      <c r="D149" s="9" t="s">
        <v>257</v>
      </c>
      <c r="E149" s="43"/>
      <c r="F149" s="44">
        <v>172</v>
      </c>
      <c r="G149" s="44">
        <f t="shared" si="3"/>
        <v>0</v>
      </c>
    </row>
    <row r="150" spans="1:7" x14ac:dyDescent="0.25">
      <c r="A150" s="51">
        <v>7671</v>
      </c>
      <c r="B150" t="s">
        <v>122</v>
      </c>
      <c r="C150" s="9" t="s">
        <v>261</v>
      </c>
      <c r="D150" s="45" t="s">
        <v>266</v>
      </c>
      <c r="E150" s="43"/>
      <c r="F150" s="44">
        <v>215</v>
      </c>
      <c r="G150" s="44">
        <f t="shared" si="3"/>
        <v>0</v>
      </c>
    </row>
    <row r="151" spans="1:7" x14ac:dyDescent="0.25">
      <c r="A151" s="51">
        <v>7672</v>
      </c>
      <c r="B151" t="s">
        <v>123</v>
      </c>
      <c r="C151" s="45" t="s">
        <v>261</v>
      </c>
      <c r="D151" s="45" t="s">
        <v>266</v>
      </c>
      <c r="E151" s="43"/>
      <c r="F151" s="44">
        <v>215</v>
      </c>
      <c r="G151" s="44">
        <f t="shared" si="3"/>
        <v>0</v>
      </c>
    </row>
    <row r="152" spans="1:7" x14ac:dyDescent="0.25">
      <c r="A152" s="51">
        <v>7673</v>
      </c>
      <c r="B152" t="s">
        <v>124</v>
      </c>
      <c r="C152" s="9" t="s">
        <v>261</v>
      </c>
      <c r="D152" s="45" t="s">
        <v>266</v>
      </c>
      <c r="E152" s="43"/>
      <c r="F152" s="44">
        <v>215</v>
      </c>
      <c r="G152" s="44">
        <f t="shared" si="3"/>
        <v>0</v>
      </c>
    </row>
    <row r="153" spans="1:7" x14ac:dyDescent="0.25">
      <c r="A153" s="51">
        <v>7674</v>
      </c>
      <c r="B153" t="s">
        <v>125</v>
      </c>
      <c r="C153" s="45" t="s">
        <v>261</v>
      </c>
      <c r="D153" s="45" t="s">
        <v>266</v>
      </c>
      <c r="E153" s="43"/>
      <c r="F153" s="44">
        <v>215</v>
      </c>
      <c r="G153" s="44">
        <f t="shared" si="3"/>
        <v>0</v>
      </c>
    </row>
    <row r="154" spans="1:7" x14ac:dyDescent="0.25">
      <c r="A154" s="51">
        <v>7685</v>
      </c>
      <c r="B154" t="s">
        <v>126</v>
      </c>
      <c r="C154" s="9" t="s">
        <v>261</v>
      </c>
      <c r="D154" s="45" t="s">
        <v>266</v>
      </c>
      <c r="E154" s="43"/>
      <c r="F154" s="44">
        <v>215</v>
      </c>
      <c r="G154" s="44">
        <f t="shared" si="3"/>
        <v>0</v>
      </c>
    </row>
    <row r="155" spans="1:7" x14ac:dyDescent="0.25">
      <c r="A155" s="51">
        <v>7687</v>
      </c>
      <c r="B155" t="s">
        <v>127</v>
      </c>
      <c r="C155" s="45" t="s">
        <v>261</v>
      </c>
      <c r="D155" s="45" t="s">
        <v>266</v>
      </c>
      <c r="E155" s="43"/>
      <c r="F155" s="44">
        <v>215</v>
      </c>
      <c r="G155" s="44">
        <f t="shared" si="3"/>
        <v>0</v>
      </c>
    </row>
    <row r="156" spans="1:7" x14ac:dyDescent="0.25">
      <c r="A156" s="51">
        <v>7688</v>
      </c>
      <c r="B156" t="s">
        <v>128</v>
      </c>
      <c r="C156" s="9" t="s">
        <v>261</v>
      </c>
      <c r="D156" s="45" t="s">
        <v>266</v>
      </c>
      <c r="E156" s="43"/>
      <c r="F156" s="44">
        <v>215</v>
      </c>
      <c r="G156" s="44">
        <f t="shared" si="3"/>
        <v>0</v>
      </c>
    </row>
    <row r="157" spans="1:7" x14ac:dyDescent="0.25">
      <c r="A157" s="51">
        <v>7720</v>
      </c>
      <c r="B157" t="s">
        <v>283</v>
      </c>
      <c r="C157" s="45" t="s">
        <v>261</v>
      </c>
      <c r="D157" s="9" t="s">
        <v>263</v>
      </c>
      <c r="F157" s="44">
        <v>90</v>
      </c>
      <c r="G157" s="44">
        <f t="shared" si="3"/>
        <v>0</v>
      </c>
    </row>
    <row r="158" spans="1:7" x14ac:dyDescent="0.25">
      <c r="A158" s="51">
        <v>7730</v>
      </c>
      <c r="B158" t="s">
        <v>129</v>
      </c>
      <c r="C158" s="45" t="s">
        <v>261</v>
      </c>
      <c r="D158" s="45" t="s">
        <v>257</v>
      </c>
      <c r="E158" s="46"/>
      <c r="F158" s="44">
        <v>90</v>
      </c>
      <c r="G158" s="44">
        <f t="shared" si="3"/>
        <v>0</v>
      </c>
    </row>
    <row r="159" spans="1:7" x14ac:dyDescent="0.25">
      <c r="A159" s="51">
        <v>7760</v>
      </c>
      <c r="B159" t="s">
        <v>130</v>
      </c>
      <c r="C159" s="9" t="s">
        <v>273</v>
      </c>
      <c r="D159" s="9" t="s">
        <v>256</v>
      </c>
      <c r="E159" s="43"/>
      <c r="F159" s="44">
        <v>770</v>
      </c>
      <c r="G159" s="44">
        <f t="shared" si="3"/>
        <v>0</v>
      </c>
    </row>
    <row r="160" spans="1:7" x14ac:dyDescent="0.25">
      <c r="A160" s="51">
        <v>7795</v>
      </c>
      <c r="B160" s="38" t="s">
        <v>284</v>
      </c>
      <c r="C160" s="45" t="s">
        <v>261</v>
      </c>
      <c r="D160" s="45" t="s">
        <v>265</v>
      </c>
      <c r="E160" s="43"/>
      <c r="F160" s="44">
        <v>25</v>
      </c>
      <c r="G160" s="44">
        <f t="shared" si="3"/>
        <v>0</v>
      </c>
    </row>
    <row r="161" spans="1:7" x14ac:dyDescent="0.25">
      <c r="A161" s="51">
        <v>7796</v>
      </c>
      <c r="B161" s="38" t="s">
        <v>285</v>
      </c>
      <c r="C161" s="45" t="s">
        <v>261</v>
      </c>
      <c r="D161" s="45" t="s">
        <v>265</v>
      </c>
      <c r="E161" s="43"/>
      <c r="F161" s="44">
        <v>25</v>
      </c>
      <c r="G161" s="44">
        <f t="shared" si="3"/>
        <v>0</v>
      </c>
    </row>
    <row r="162" spans="1:7" x14ac:dyDescent="0.25">
      <c r="A162" s="51">
        <v>8011</v>
      </c>
      <c r="B162" t="s">
        <v>131</v>
      </c>
      <c r="C162" s="9" t="s">
        <v>269</v>
      </c>
      <c r="D162" s="9" t="s">
        <v>270</v>
      </c>
      <c r="E162" s="43"/>
      <c r="F162" s="44">
        <v>45</v>
      </c>
      <c r="G162" s="44">
        <f t="shared" si="3"/>
        <v>0</v>
      </c>
    </row>
    <row r="163" spans="1:7" x14ac:dyDescent="0.25">
      <c r="A163" s="51">
        <v>8012</v>
      </c>
      <c r="B163" t="s">
        <v>132</v>
      </c>
      <c r="C163" s="9" t="s">
        <v>269</v>
      </c>
      <c r="D163" s="9" t="s">
        <v>270</v>
      </c>
      <c r="E163" s="43"/>
      <c r="F163" s="44">
        <v>45</v>
      </c>
      <c r="G163" s="44">
        <f t="shared" si="3"/>
        <v>0</v>
      </c>
    </row>
    <row r="164" spans="1:7" x14ac:dyDescent="0.25">
      <c r="A164" s="51">
        <v>8013</v>
      </c>
      <c r="B164" t="s">
        <v>133</v>
      </c>
      <c r="C164" s="9" t="s">
        <v>258</v>
      </c>
      <c r="D164" s="45" t="s">
        <v>254</v>
      </c>
      <c r="E164" s="43"/>
      <c r="F164" s="44">
        <v>160</v>
      </c>
      <c r="G164" s="44">
        <f t="shared" si="3"/>
        <v>0</v>
      </c>
    </row>
    <row r="165" spans="1:7" x14ac:dyDescent="0.25">
      <c r="A165" s="51">
        <v>8014</v>
      </c>
      <c r="B165" t="s">
        <v>134</v>
      </c>
      <c r="C165" s="9" t="s">
        <v>264</v>
      </c>
      <c r="D165" s="45" t="s">
        <v>263</v>
      </c>
      <c r="E165" s="43"/>
      <c r="F165" s="44">
        <v>203</v>
      </c>
      <c r="G165" s="44">
        <f t="shared" si="3"/>
        <v>0</v>
      </c>
    </row>
    <row r="166" spans="1:7" x14ac:dyDescent="0.25">
      <c r="A166" s="51">
        <v>8015</v>
      </c>
      <c r="B166" t="s">
        <v>135</v>
      </c>
      <c r="C166" s="9" t="s">
        <v>273</v>
      </c>
      <c r="D166" s="9" t="s">
        <v>257</v>
      </c>
      <c r="E166" s="43"/>
      <c r="F166" s="44">
        <v>15</v>
      </c>
      <c r="G166" s="44">
        <f t="shared" si="3"/>
        <v>0</v>
      </c>
    </row>
    <row r="167" spans="1:7" x14ac:dyDescent="0.25">
      <c r="A167" s="51">
        <v>8016</v>
      </c>
      <c r="B167" t="s">
        <v>136</v>
      </c>
      <c r="C167" s="9" t="s">
        <v>261</v>
      </c>
      <c r="D167" s="9" t="s">
        <v>257</v>
      </c>
      <c r="E167" s="43"/>
      <c r="F167" s="44">
        <v>57</v>
      </c>
      <c r="G167" s="44">
        <f t="shared" si="3"/>
        <v>0</v>
      </c>
    </row>
    <row r="168" spans="1:7" x14ac:dyDescent="0.25">
      <c r="A168" s="51">
        <v>8020</v>
      </c>
      <c r="B168" t="s">
        <v>137</v>
      </c>
      <c r="C168" s="9" t="s">
        <v>273</v>
      </c>
      <c r="D168" s="45" t="s">
        <v>268</v>
      </c>
      <c r="E168" s="43"/>
      <c r="F168" s="44">
        <v>198</v>
      </c>
      <c r="G168" s="44">
        <f t="shared" si="3"/>
        <v>0</v>
      </c>
    </row>
    <row r="169" spans="1:7" x14ac:dyDescent="0.25">
      <c r="A169" s="51">
        <v>8021</v>
      </c>
      <c r="B169" t="s">
        <v>138</v>
      </c>
      <c r="C169" s="9" t="s">
        <v>273</v>
      </c>
      <c r="D169" s="45" t="s">
        <v>268</v>
      </c>
      <c r="E169" s="43"/>
      <c r="F169" s="44">
        <v>65</v>
      </c>
      <c r="G169" s="44">
        <f t="shared" si="3"/>
        <v>0</v>
      </c>
    </row>
    <row r="170" spans="1:7" x14ac:dyDescent="0.25">
      <c r="A170" s="51">
        <v>8022</v>
      </c>
      <c r="B170" t="s">
        <v>139</v>
      </c>
      <c r="C170" s="9" t="s">
        <v>273</v>
      </c>
      <c r="D170" s="45" t="s">
        <v>268</v>
      </c>
      <c r="E170" s="43"/>
      <c r="F170" s="44">
        <v>65</v>
      </c>
      <c r="G170" s="44">
        <f t="shared" si="3"/>
        <v>0</v>
      </c>
    </row>
    <row r="171" spans="1:7" x14ac:dyDescent="0.25">
      <c r="A171" s="51">
        <v>8023</v>
      </c>
      <c r="B171" t="s">
        <v>140</v>
      </c>
      <c r="C171" s="9" t="s">
        <v>273</v>
      </c>
      <c r="D171" s="45" t="s">
        <v>268</v>
      </c>
      <c r="E171" s="43"/>
      <c r="F171" s="44">
        <v>65</v>
      </c>
      <c r="G171" s="44">
        <f t="shared" si="3"/>
        <v>0</v>
      </c>
    </row>
    <row r="172" spans="1:7" x14ac:dyDescent="0.25">
      <c r="A172" s="51">
        <v>8024</v>
      </c>
      <c r="B172" t="s">
        <v>141</v>
      </c>
      <c r="C172" s="9" t="s">
        <v>264</v>
      </c>
      <c r="D172" s="45" t="s">
        <v>268</v>
      </c>
      <c r="E172" s="43"/>
      <c r="F172" s="44">
        <v>109</v>
      </c>
      <c r="G172" s="44">
        <f t="shared" si="3"/>
        <v>0</v>
      </c>
    </row>
    <row r="173" spans="1:7" x14ac:dyDescent="0.25">
      <c r="A173" s="51">
        <v>8040</v>
      </c>
      <c r="B173" t="s">
        <v>226</v>
      </c>
      <c r="C173" s="9" t="s">
        <v>261</v>
      </c>
      <c r="D173" s="45" t="s">
        <v>266</v>
      </c>
      <c r="E173" s="43"/>
      <c r="F173" s="44">
        <v>235</v>
      </c>
      <c r="G173" s="44">
        <f t="shared" si="3"/>
        <v>0</v>
      </c>
    </row>
    <row r="174" spans="1:7" x14ac:dyDescent="0.25">
      <c r="A174" s="51">
        <v>8041</v>
      </c>
      <c r="B174" t="s">
        <v>227</v>
      </c>
      <c r="C174" s="9" t="s">
        <v>261</v>
      </c>
      <c r="D174" s="45" t="s">
        <v>266</v>
      </c>
      <c r="E174" s="43"/>
      <c r="F174" s="44">
        <v>235</v>
      </c>
      <c r="G174" s="44">
        <f t="shared" si="3"/>
        <v>0</v>
      </c>
    </row>
    <row r="175" spans="1:7" x14ac:dyDescent="0.25">
      <c r="A175" s="51">
        <v>8042</v>
      </c>
      <c r="B175" t="s">
        <v>228</v>
      </c>
      <c r="C175" s="45" t="s">
        <v>261</v>
      </c>
      <c r="D175" s="45" t="s">
        <v>266</v>
      </c>
      <c r="E175" s="43"/>
      <c r="F175" s="44">
        <v>235</v>
      </c>
      <c r="G175" s="44">
        <f t="shared" si="3"/>
        <v>0</v>
      </c>
    </row>
    <row r="176" spans="1:7" x14ac:dyDescent="0.25">
      <c r="A176" s="51">
        <v>8043</v>
      </c>
      <c r="B176" t="s">
        <v>229</v>
      </c>
      <c r="C176" s="45" t="s">
        <v>261</v>
      </c>
      <c r="D176" s="45" t="s">
        <v>266</v>
      </c>
      <c r="E176" s="43"/>
      <c r="F176" s="44">
        <v>235</v>
      </c>
      <c r="G176" s="44">
        <f t="shared" si="3"/>
        <v>0</v>
      </c>
    </row>
    <row r="177" spans="1:7" x14ac:dyDescent="0.25">
      <c r="A177" s="51">
        <v>8044</v>
      </c>
      <c r="B177" t="s">
        <v>230</v>
      </c>
      <c r="C177" s="9" t="s">
        <v>261</v>
      </c>
      <c r="D177" s="45" t="s">
        <v>266</v>
      </c>
      <c r="E177" s="43"/>
      <c r="F177" s="44">
        <v>235</v>
      </c>
      <c r="G177" s="44">
        <f t="shared" si="3"/>
        <v>0</v>
      </c>
    </row>
    <row r="178" spans="1:7" x14ac:dyDescent="0.25">
      <c r="A178" s="51">
        <v>8045</v>
      </c>
      <c r="B178" t="s">
        <v>231</v>
      </c>
      <c r="C178" s="9" t="s">
        <v>261</v>
      </c>
      <c r="D178" s="45" t="s">
        <v>266</v>
      </c>
      <c r="E178" s="43"/>
      <c r="F178" s="44">
        <v>235</v>
      </c>
      <c r="G178" s="44">
        <f t="shared" si="3"/>
        <v>0</v>
      </c>
    </row>
    <row r="179" spans="1:7" x14ac:dyDescent="0.25">
      <c r="A179" s="51">
        <v>8046</v>
      </c>
      <c r="B179" t="s">
        <v>232</v>
      </c>
      <c r="C179" s="45" t="s">
        <v>261</v>
      </c>
      <c r="D179" s="45" t="s">
        <v>266</v>
      </c>
      <c r="E179" s="43"/>
      <c r="F179" s="44">
        <v>235</v>
      </c>
      <c r="G179" s="44">
        <f t="shared" si="3"/>
        <v>0</v>
      </c>
    </row>
    <row r="180" spans="1:7" x14ac:dyDescent="0.25">
      <c r="A180" s="51">
        <v>8047</v>
      </c>
      <c r="B180" t="s">
        <v>233</v>
      </c>
      <c r="C180" s="45" t="s">
        <v>261</v>
      </c>
      <c r="D180" s="45" t="s">
        <v>266</v>
      </c>
      <c r="E180" s="43"/>
      <c r="F180" s="44">
        <v>235</v>
      </c>
      <c r="G180" s="44">
        <f t="shared" si="3"/>
        <v>0</v>
      </c>
    </row>
    <row r="181" spans="1:7" x14ac:dyDescent="0.25">
      <c r="A181" s="51">
        <v>8048</v>
      </c>
      <c r="B181" t="s">
        <v>234</v>
      </c>
      <c r="C181" s="9" t="s">
        <v>261</v>
      </c>
      <c r="D181" s="45" t="s">
        <v>266</v>
      </c>
      <c r="E181" s="43"/>
      <c r="F181" s="44">
        <v>257</v>
      </c>
      <c r="G181" s="44">
        <f t="shared" si="3"/>
        <v>0</v>
      </c>
    </row>
    <row r="182" spans="1:7" x14ac:dyDescent="0.25">
      <c r="A182" s="51">
        <v>8049</v>
      </c>
      <c r="B182" t="s">
        <v>235</v>
      </c>
      <c r="C182" s="45" t="s">
        <v>261</v>
      </c>
      <c r="D182" s="45" t="s">
        <v>266</v>
      </c>
      <c r="E182" s="43"/>
      <c r="F182" s="44">
        <v>257</v>
      </c>
      <c r="G182" s="44">
        <f t="shared" si="3"/>
        <v>0</v>
      </c>
    </row>
    <row r="183" spans="1:7" x14ac:dyDescent="0.25">
      <c r="A183" s="51">
        <v>8050</v>
      </c>
      <c r="B183" t="s">
        <v>236</v>
      </c>
      <c r="C183" s="9" t="s">
        <v>261</v>
      </c>
      <c r="D183" s="45" t="s">
        <v>266</v>
      </c>
      <c r="E183" s="43"/>
      <c r="F183" s="44">
        <v>257</v>
      </c>
      <c r="G183" s="44">
        <f t="shared" si="3"/>
        <v>0</v>
      </c>
    </row>
    <row r="184" spans="1:7" x14ac:dyDescent="0.25">
      <c r="A184" s="51">
        <v>8051</v>
      </c>
      <c r="B184" t="s">
        <v>237</v>
      </c>
      <c r="C184" s="45" t="s">
        <v>261</v>
      </c>
      <c r="D184" s="45" t="s">
        <v>266</v>
      </c>
      <c r="E184" s="43"/>
      <c r="F184" s="44">
        <v>257</v>
      </c>
      <c r="G184" s="44">
        <f t="shared" si="3"/>
        <v>0</v>
      </c>
    </row>
    <row r="185" spans="1:7" x14ac:dyDescent="0.25">
      <c r="A185" s="51">
        <v>8052</v>
      </c>
      <c r="B185" t="s">
        <v>238</v>
      </c>
      <c r="C185" s="9" t="s">
        <v>261</v>
      </c>
      <c r="D185" s="45" t="s">
        <v>266</v>
      </c>
      <c r="E185" s="43"/>
      <c r="F185" s="44">
        <v>257</v>
      </c>
      <c r="G185" s="44">
        <f t="shared" si="3"/>
        <v>0</v>
      </c>
    </row>
    <row r="186" spans="1:7" x14ac:dyDescent="0.25">
      <c r="A186" s="51">
        <v>8053</v>
      </c>
      <c r="B186" t="s">
        <v>239</v>
      </c>
      <c r="C186" s="45" t="s">
        <v>261</v>
      </c>
      <c r="D186" s="45" t="s">
        <v>266</v>
      </c>
      <c r="E186" s="43"/>
      <c r="F186" s="44">
        <v>257</v>
      </c>
      <c r="G186" s="44">
        <f t="shared" si="3"/>
        <v>0</v>
      </c>
    </row>
    <row r="187" spans="1:7" x14ac:dyDescent="0.25">
      <c r="A187" s="51">
        <v>8054</v>
      </c>
      <c r="B187" t="s">
        <v>240</v>
      </c>
      <c r="C187" s="9" t="s">
        <v>261</v>
      </c>
      <c r="D187" s="45" t="s">
        <v>266</v>
      </c>
      <c r="E187" s="43"/>
      <c r="F187" s="44">
        <v>257</v>
      </c>
      <c r="G187" s="44">
        <f t="shared" si="3"/>
        <v>0</v>
      </c>
    </row>
    <row r="188" spans="1:7" x14ac:dyDescent="0.25">
      <c r="A188" s="51">
        <v>8055</v>
      </c>
      <c r="B188" t="s">
        <v>241</v>
      </c>
      <c r="C188" s="45" t="s">
        <v>261</v>
      </c>
      <c r="D188" s="45" t="s">
        <v>266</v>
      </c>
      <c r="E188" s="43"/>
      <c r="F188" s="44">
        <v>257</v>
      </c>
      <c r="G188" s="44">
        <f t="shared" si="3"/>
        <v>0</v>
      </c>
    </row>
    <row r="189" spans="1:7" x14ac:dyDescent="0.25">
      <c r="A189" s="51">
        <v>8057</v>
      </c>
      <c r="B189" t="s">
        <v>242</v>
      </c>
      <c r="C189" s="9" t="s">
        <v>261</v>
      </c>
      <c r="D189" s="9" t="s">
        <v>257</v>
      </c>
      <c r="E189" s="43"/>
      <c r="F189" s="44">
        <v>160</v>
      </c>
      <c r="G189" s="44">
        <f t="shared" si="3"/>
        <v>0</v>
      </c>
    </row>
    <row r="190" spans="1:7" x14ac:dyDescent="0.25">
      <c r="A190" s="51">
        <v>8109</v>
      </c>
      <c r="B190" t="s">
        <v>142</v>
      </c>
      <c r="C190" s="9" t="s">
        <v>261</v>
      </c>
      <c r="D190" s="45" t="s">
        <v>257</v>
      </c>
      <c r="E190" s="43"/>
      <c r="F190" s="44">
        <v>134</v>
      </c>
      <c r="G190" s="44">
        <f t="shared" si="3"/>
        <v>0</v>
      </c>
    </row>
    <row r="191" spans="1:7" x14ac:dyDescent="0.25">
      <c r="A191" s="51">
        <v>8119</v>
      </c>
      <c r="B191" t="s">
        <v>149</v>
      </c>
      <c r="C191" s="45" t="s">
        <v>261</v>
      </c>
      <c r="D191" s="45" t="s">
        <v>257</v>
      </c>
      <c r="E191" s="46"/>
      <c r="F191" s="44">
        <v>39</v>
      </c>
      <c r="G191" s="44">
        <f t="shared" si="3"/>
        <v>0</v>
      </c>
    </row>
    <row r="192" spans="1:7" x14ac:dyDescent="0.25">
      <c r="A192" s="51">
        <v>8129</v>
      </c>
      <c r="B192" t="s">
        <v>156</v>
      </c>
      <c r="C192" s="45" t="s">
        <v>261</v>
      </c>
      <c r="D192" s="45" t="s">
        <v>257</v>
      </c>
      <c r="E192" s="46"/>
      <c r="F192" s="44">
        <v>39</v>
      </c>
      <c r="G192" s="44">
        <f t="shared" si="3"/>
        <v>0</v>
      </c>
    </row>
    <row r="193" spans="1:7" x14ac:dyDescent="0.25">
      <c r="A193" s="51">
        <v>8139</v>
      </c>
      <c r="B193" t="s">
        <v>163</v>
      </c>
      <c r="C193" s="45" t="s">
        <v>261</v>
      </c>
      <c r="D193" s="45" t="s">
        <v>257</v>
      </c>
      <c r="E193" s="46"/>
      <c r="F193" s="44">
        <v>39</v>
      </c>
      <c r="G193" s="44">
        <f t="shared" si="3"/>
        <v>0</v>
      </c>
    </row>
    <row r="194" spans="1:7" x14ac:dyDescent="0.25">
      <c r="A194" s="51">
        <v>8161</v>
      </c>
      <c r="B194" t="s">
        <v>164</v>
      </c>
      <c r="C194" s="9" t="s">
        <v>273</v>
      </c>
      <c r="D194" s="9" t="s">
        <v>256</v>
      </c>
      <c r="E194" s="43"/>
      <c r="F194" s="44">
        <v>480</v>
      </c>
      <c r="G194" s="44">
        <f t="shared" si="3"/>
        <v>0</v>
      </c>
    </row>
    <row r="195" spans="1:7" x14ac:dyDescent="0.25">
      <c r="A195" s="51">
        <v>8162</v>
      </c>
      <c r="B195" t="s">
        <v>165</v>
      </c>
      <c r="C195" s="9" t="s">
        <v>273</v>
      </c>
      <c r="D195" s="9" t="s">
        <v>256</v>
      </c>
      <c r="E195" s="43"/>
      <c r="F195" s="44">
        <v>480</v>
      </c>
      <c r="G195" s="44">
        <f t="shared" si="3"/>
        <v>0</v>
      </c>
    </row>
    <row r="196" spans="1:7" x14ac:dyDescent="0.25">
      <c r="A196" s="51">
        <v>8163</v>
      </c>
      <c r="B196" t="s">
        <v>166</v>
      </c>
      <c r="C196" s="9" t="s">
        <v>273</v>
      </c>
      <c r="D196" s="9" t="s">
        <v>256</v>
      </c>
      <c r="E196" s="43"/>
      <c r="F196" s="44">
        <v>480</v>
      </c>
      <c r="G196" s="44">
        <f t="shared" si="3"/>
        <v>0</v>
      </c>
    </row>
    <row r="197" spans="1:7" x14ac:dyDescent="0.25">
      <c r="A197" s="51">
        <v>8166</v>
      </c>
      <c r="B197" t="s">
        <v>267</v>
      </c>
      <c r="C197" s="9" t="s">
        <v>273</v>
      </c>
      <c r="D197" s="9" t="s">
        <v>256</v>
      </c>
      <c r="E197" s="43"/>
      <c r="F197" s="44">
        <v>480</v>
      </c>
      <c r="G197" s="44">
        <f t="shared" si="3"/>
        <v>0</v>
      </c>
    </row>
    <row r="198" spans="1:7" x14ac:dyDescent="0.25">
      <c r="A198" s="51">
        <v>8210</v>
      </c>
      <c r="B198" t="s">
        <v>243</v>
      </c>
      <c r="C198" s="9" t="s">
        <v>273</v>
      </c>
      <c r="D198" s="9" t="s">
        <v>256</v>
      </c>
      <c r="E198" s="43"/>
      <c r="F198" s="44">
        <v>1010</v>
      </c>
      <c r="G198" s="44">
        <f t="shared" si="3"/>
        <v>0</v>
      </c>
    </row>
    <row r="199" spans="1:7" x14ac:dyDescent="0.25">
      <c r="A199" s="51">
        <v>8220</v>
      </c>
      <c r="B199" t="s">
        <v>167</v>
      </c>
      <c r="C199" s="9" t="s">
        <v>258</v>
      </c>
      <c r="D199" s="9" t="s">
        <v>256</v>
      </c>
      <c r="E199" s="43"/>
      <c r="F199" s="44">
        <v>170</v>
      </c>
      <c r="G199" s="44">
        <f t="shared" si="3"/>
        <v>0</v>
      </c>
    </row>
    <row r="200" spans="1:7" x14ac:dyDescent="0.25">
      <c r="A200" s="51">
        <v>8221</v>
      </c>
      <c r="B200" t="s">
        <v>168</v>
      </c>
      <c r="C200" s="9" t="s">
        <v>258</v>
      </c>
      <c r="D200" s="9" t="s">
        <v>256</v>
      </c>
      <c r="E200" s="43"/>
      <c r="F200" s="44">
        <v>170</v>
      </c>
      <c r="G200" s="44">
        <f t="shared" si="3"/>
        <v>0</v>
      </c>
    </row>
    <row r="201" spans="1:7" x14ac:dyDescent="0.25">
      <c r="A201" s="51">
        <v>8250</v>
      </c>
      <c r="B201" t="s">
        <v>169</v>
      </c>
      <c r="C201" s="9" t="s">
        <v>269</v>
      </c>
      <c r="D201" s="9" t="s">
        <v>270</v>
      </c>
      <c r="E201" s="43"/>
      <c r="F201" s="44">
        <v>40</v>
      </c>
      <c r="G201" s="44">
        <f t="shared" si="3"/>
        <v>0</v>
      </c>
    </row>
    <row r="202" spans="1:7" x14ac:dyDescent="0.25">
      <c r="A202" s="51">
        <v>8251</v>
      </c>
      <c r="B202" t="s">
        <v>170</v>
      </c>
      <c r="C202" s="9" t="s">
        <v>269</v>
      </c>
      <c r="D202" s="9" t="s">
        <v>270</v>
      </c>
      <c r="E202" s="43"/>
      <c r="F202" s="44">
        <v>40</v>
      </c>
      <c r="G202" s="44">
        <f t="shared" si="3"/>
        <v>0</v>
      </c>
    </row>
    <row r="203" spans="1:7" x14ac:dyDescent="0.25">
      <c r="A203" s="51">
        <v>8252</v>
      </c>
      <c r="B203" t="s">
        <v>171</v>
      </c>
      <c r="C203" s="9" t="s">
        <v>269</v>
      </c>
      <c r="D203" s="9" t="s">
        <v>270</v>
      </c>
      <c r="E203" s="43"/>
      <c r="F203" s="44">
        <v>40</v>
      </c>
      <c r="G203" s="44">
        <f t="shared" si="3"/>
        <v>0</v>
      </c>
    </row>
    <row r="204" spans="1:7" x14ac:dyDescent="0.25">
      <c r="A204" s="51">
        <v>8258</v>
      </c>
      <c r="B204" t="s">
        <v>172</v>
      </c>
      <c r="C204" s="9" t="s">
        <v>269</v>
      </c>
      <c r="D204" s="9" t="s">
        <v>270</v>
      </c>
      <c r="E204" s="43"/>
      <c r="F204" s="44">
        <v>40</v>
      </c>
      <c r="G204" s="44">
        <f t="shared" si="3"/>
        <v>0</v>
      </c>
    </row>
    <row r="205" spans="1:7" x14ac:dyDescent="0.25">
      <c r="A205" s="51">
        <v>8261</v>
      </c>
      <c r="B205" t="s">
        <v>244</v>
      </c>
      <c r="C205" s="45" t="s">
        <v>264</v>
      </c>
      <c r="D205" s="45" t="s">
        <v>265</v>
      </c>
      <c r="E205" s="46"/>
      <c r="F205" s="44">
        <v>225</v>
      </c>
      <c r="G205" s="44">
        <f t="shared" si="3"/>
        <v>0</v>
      </c>
    </row>
    <row r="206" spans="1:7" x14ac:dyDescent="0.25">
      <c r="A206" s="51">
        <v>8262</v>
      </c>
      <c r="B206" t="s">
        <v>245</v>
      </c>
      <c r="C206" s="45" t="s">
        <v>258</v>
      </c>
      <c r="D206" s="45" t="s">
        <v>254</v>
      </c>
      <c r="E206" s="46"/>
      <c r="F206" s="44">
        <v>177</v>
      </c>
      <c r="G206" s="44">
        <f t="shared" si="3"/>
        <v>0</v>
      </c>
    </row>
    <row r="207" spans="1:7" x14ac:dyDescent="0.25">
      <c r="A207" s="51">
        <v>8263</v>
      </c>
      <c r="B207" t="s">
        <v>246</v>
      </c>
      <c r="C207" s="45" t="s">
        <v>264</v>
      </c>
      <c r="D207" s="45" t="s">
        <v>265</v>
      </c>
      <c r="E207" s="46"/>
      <c r="F207" s="44">
        <v>225</v>
      </c>
      <c r="G207" s="44">
        <f t="shared" ref="G207:G254" si="4">E207*F207</f>
        <v>0</v>
      </c>
    </row>
    <row r="208" spans="1:7" x14ac:dyDescent="0.25">
      <c r="A208" s="51">
        <v>8270</v>
      </c>
      <c r="B208" t="s">
        <v>143</v>
      </c>
      <c r="C208" s="45" t="s">
        <v>261</v>
      </c>
      <c r="D208" s="45" t="s">
        <v>277</v>
      </c>
      <c r="E208" s="46"/>
      <c r="F208" s="44">
        <v>435</v>
      </c>
      <c r="G208" s="44">
        <f t="shared" si="4"/>
        <v>0</v>
      </c>
    </row>
    <row r="209" spans="1:7" x14ac:dyDescent="0.25">
      <c r="A209" s="51">
        <v>8271</v>
      </c>
      <c r="B209" t="s">
        <v>144</v>
      </c>
      <c r="C209" s="45" t="s">
        <v>261</v>
      </c>
      <c r="D209" s="45" t="s">
        <v>277</v>
      </c>
      <c r="E209" s="46"/>
      <c r="F209" s="44">
        <v>435</v>
      </c>
      <c r="G209" s="44">
        <f t="shared" si="4"/>
        <v>0</v>
      </c>
    </row>
    <row r="210" spans="1:7" x14ac:dyDescent="0.25">
      <c r="A210" s="51">
        <v>8272</v>
      </c>
      <c r="B210" t="s">
        <v>145</v>
      </c>
      <c r="C210" s="45" t="s">
        <v>261</v>
      </c>
      <c r="D210" s="45" t="s">
        <v>277</v>
      </c>
      <c r="E210" s="46"/>
      <c r="F210" s="44">
        <v>435</v>
      </c>
      <c r="G210" s="44">
        <f t="shared" si="4"/>
        <v>0</v>
      </c>
    </row>
    <row r="211" spans="1:7" x14ac:dyDescent="0.25">
      <c r="A211" s="51">
        <v>8273</v>
      </c>
      <c r="B211" t="s">
        <v>146</v>
      </c>
      <c r="C211" s="45" t="s">
        <v>261</v>
      </c>
      <c r="D211" s="45" t="s">
        <v>277</v>
      </c>
      <c r="E211" s="46"/>
      <c r="F211" s="44">
        <v>435</v>
      </c>
      <c r="G211" s="44">
        <f t="shared" si="4"/>
        <v>0</v>
      </c>
    </row>
    <row r="212" spans="1:7" x14ac:dyDescent="0.25">
      <c r="A212" s="51">
        <v>8274</v>
      </c>
      <c r="B212" t="s">
        <v>147</v>
      </c>
      <c r="C212" s="45" t="s">
        <v>261</v>
      </c>
      <c r="D212" s="45" t="s">
        <v>277</v>
      </c>
      <c r="E212" s="43"/>
      <c r="F212" s="44">
        <v>435</v>
      </c>
      <c r="G212" s="44">
        <f t="shared" si="4"/>
        <v>0</v>
      </c>
    </row>
    <row r="213" spans="1:7" x14ac:dyDescent="0.25">
      <c r="A213" s="51">
        <v>8275</v>
      </c>
      <c r="B213" t="s">
        <v>148</v>
      </c>
      <c r="C213" s="45" t="s">
        <v>261</v>
      </c>
      <c r="D213" s="45" t="s">
        <v>277</v>
      </c>
      <c r="E213" s="43"/>
      <c r="F213" s="44">
        <v>435</v>
      </c>
      <c r="G213" s="44">
        <f t="shared" si="4"/>
        <v>0</v>
      </c>
    </row>
    <row r="214" spans="1:7" x14ac:dyDescent="0.25">
      <c r="A214" s="51">
        <v>8276</v>
      </c>
      <c r="B214" t="s">
        <v>150</v>
      </c>
      <c r="C214" s="45" t="s">
        <v>261</v>
      </c>
      <c r="D214" s="45" t="s">
        <v>277</v>
      </c>
      <c r="E214" s="43"/>
      <c r="F214" s="44">
        <v>435</v>
      </c>
      <c r="G214" s="44">
        <f t="shared" si="4"/>
        <v>0</v>
      </c>
    </row>
    <row r="215" spans="1:7" x14ac:dyDescent="0.25">
      <c r="A215" s="51">
        <v>8277</v>
      </c>
      <c r="B215" t="s">
        <v>151</v>
      </c>
      <c r="C215" s="45" t="s">
        <v>261</v>
      </c>
      <c r="D215" s="45" t="s">
        <v>277</v>
      </c>
      <c r="E215" s="43"/>
      <c r="F215" s="44">
        <v>435</v>
      </c>
      <c r="G215" s="44">
        <f t="shared" si="4"/>
        <v>0</v>
      </c>
    </row>
    <row r="216" spans="1:7" x14ac:dyDescent="0.25">
      <c r="A216" s="51">
        <v>8278</v>
      </c>
      <c r="B216" t="s">
        <v>152</v>
      </c>
      <c r="C216" s="45" t="s">
        <v>261</v>
      </c>
      <c r="D216" s="45" t="s">
        <v>277</v>
      </c>
      <c r="E216" s="43"/>
      <c r="F216" s="44">
        <v>435</v>
      </c>
      <c r="G216" s="44">
        <f t="shared" si="4"/>
        <v>0</v>
      </c>
    </row>
    <row r="217" spans="1:7" x14ac:dyDescent="0.25">
      <c r="A217" s="51">
        <v>8279</v>
      </c>
      <c r="B217" t="s">
        <v>153</v>
      </c>
      <c r="C217" s="45" t="s">
        <v>261</v>
      </c>
      <c r="D217" s="45" t="s">
        <v>277</v>
      </c>
      <c r="E217" s="43"/>
      <c r="F217" s="44">
        <v>435</v>
      </c>
      <c r="G217" s="44">
        <f t="shared" si="4"/>
        <v>0</v>
      </c>
    </row>
    <row r="218" spans="1:7" x14ac:dyDescent="0.25">
      <c r="A218" s="51">
        <v>8280</v>
      </c>
      <c r="B218" t="s">
        <v>154</v>
      </c>
      <c r="C218" s="45" t="s">
        <v>261</v>
      </c>
      <c r="D218" s="45" t="s">
        <v>277</v>
      </c>
      <c r="E218" s="43"/>
      <c r="F218" s="44">
        <v>435</v>
      </c>
      <c r="G218" s="44">
        <f t="shared" si="4"/>
        <v>0</v>
      </c>
    </row>
    <row r="219" spans="1:7" x14ac:dyDescent="0.25">
      <c r="A219" s="51">
        <v>8281</v>
      </c>
      <c r="B219" t="s">
        <v>155</v>
      </c>
      <c r="C219" s="45" t="s">
        <v>261</v>
      </c>
      <c r="D219" s="45" t="s">
        <v>277</v>
      </c>
      <c r="E219" s="43"/>
      <c r="F219" s="44">
        <v>435</v>
      </c>
      <c r="G219" s="44">
        <f t="shared" si="4"/>
        <v>0</v>
      </c>
    </row>
    <row r="220" spans="1:7" x14ac:dyDescent="0.25">
      <c r="A220" s="51">
        <v>8282</v>
      </c>
      <c r="B220" t="s">
        <v>157</v>
      </c>
      <c r="C220" s="45" t="s">
        <v>261</v>
      </c>
      <c r="D220" s="45" t="s">
        <v>277</v>
      </c>
      <c r="E220" s="43"/>
      <c r="F220" s="44">
        <v>435</v>
      </c>
      <c r="G220" s="44">
        <f t="shared" si="4"/>
        <v>0</v>
      </c>
    </row>
    <row r="221" spans="1:7" x14ac:dyDescent="0.25">
      <c r="A221" s="51">
        <v>8283</v>
      </c>
      <c r="B221" t="s">
        <v>158</v>
      </c>
      <c r="C221" s="45" t="s">
        <v>261</v>
      </c>
      <c r="D221" s="45" t="s">
        <v>277</v>
      </c>
      <c r="E221" s="43"/>
      <c r="F221" s="44">
        <v>435</v>
      </c>
      <c r="G221" s="44">
        <f t="shared" si="4"/>
        <v>0</v>
      </c>
    </row>
    <row r="222" spans="1:7" x14ac:dyDescent="0.25">
      <c r="A222" s="51">
        <v>8284</v>
      </c>
      <c r="B222" t="s">
        <v>159</v>
      </c>
      <c r="C222" s="45" t="s">
        <v>261</v>
      </c>
      <c r="D222" s="45" t="s">
        <v>277</v>
      </c>
      <c r="E222" s="43"/>
      <c r="F222" s="44">
        <v>435</v>
      </c>
      <c r="G222" s="44">
        <f t="shared" si="4"/>
        <v>0</v>
      </c>
    </row>
    <row r="223" spans="1:7" x14ac:dyDescent="0.25">
      <c r="A223" s="51">
        <v>8285</v>
      </c>
      <c r="B223" t="s">
        <v>160</v>
      </c>
      <c r="C223" s="45" t="s">
        <v>261</v>
      </c>
      <c r="D223" s="45" t="s">
        <v>277</v>
      </c>
      <c r="E223" s="43"/>
      <c r="F223" s="44">
        <v>435</v>
      </c>
      <c r="G223" s="44">
        <f t="shared" si="4"/>
        <v>0</v>
      </c>
    </row>
    <row r="224" spans="1:7" x14ac:dyDescent="0.25">
      <c r="A224" s="51">
        <v>8286</v>
      </c>
      <c r="B224" t="s">
        <v>161</v>
      </c>
      <c r="C224" s="45" t="s">
        <v>261</v>
      </c>
      <c r="D224" s="45" t="s">
        <v>277</v>
      </c>
      <c r="E224" s="43"/>
      <c r="F224" s="44">
        <v>435</v>
      </c>
      <c r="G224" s="44">
        <f t="shared" si="4"/>
        <v>0</v>
      </c>
    </row>
    <row r="225" spans="1:7" x14ac:dyDescent="0.25">
      <c r="A225" s="51">
        <v>8287</v>
      </c>
      <c r="B225" t="s">
        <v>162</v>
      </c>
      <c r="C225" s="45" t="s">
        <v>261</v>
      </c>
      <c r="D225" s="45" t="s">
        <v>277</v>
      </c>
      <c r="E225" s="43"/>
      <c r="F225" s="44">
        <v>435</v>
      </c>
      <c r="G225" s="44">
        <f t="shared" si="4"/>
        <v>0</v>
      </c>
    </row>
    <row r="226" spans="1:7" x14ac:dyDescent="0.25">
      <c r="A226" s="51">
        <v>8288</v>
      </c>
      <c r="B226" t="s">
        <v>173</v>
      </c>
      <c r="C226" s="45" t="s">
        <v>261</v>
      </c>
      <c r="D226" s="9" t="s">
        <v>278</v>
      </c>
      <c r="E226" s="43"/>
      <c r="F226" s="44">
        <v>545</v>
      </c>
      <c r="G226" s="44">
        <f t="shared" si="4"/>
        <v>0</v>
      </c>
    </row>
    <row r="227" spans="1:7" x14ac:dyDescent="0.25">
      <c r="A227" s="51">
        <v>8289</v>
      </c>
      <c r="B227" t="s">
        <v>174</v>
      </c>
      <c r="C227" s="45" t="s">
        <v>261</v>
      </c>
      <c r="D227" s="9" t="s">
        <v>278</v>
      </c>
      <c r="E227" s="43"/>
      <c r="F227" s="44">
        <v>545</v>
      </c>
      <c r="G227" s="44">
        <f t="shared" si="4"/>
        <v>0</v>
      </c>
    </row>
    <row r="228" spans="1:7" x14ac:dyDescent="0.25">
      <c r="A228" s="51">
        <v>8290</v>
      </c>
      <c r="B228" t="s">
        <v>175</v>
      </c>
      <c r="C228" s="45" t="s">
        <v>261</v>
      </c>
      <c r="D228" s="9" t="s">
        <v>278</v>
      </c>
      <c r="E228" s="43"/>
      <c r="F228" s="44">
        <v>545</v>
      </c>
      <c r="G228" s="44">
        <f t="shared" si="4"/>
        <v>0</v>
      </c>
    </row>
    <row r="229" spans="1:7" x14ac:dyDescent="0.25">
      <c r="A229" s="51">
        <v>8291</v>
      </c>
      <c r="B229" t="s">
        <v>176</v>
      </c>
      <c r="C229" s="45" t="s">
        <v>261</v>
      </c>
      <c r="D229" s="9" t="s">
        <v>278</v>
      </c>
      <c r="E229" s="43"/>
      <c r="F229" s="44">
        <v>545</v>
      </c>
      <c r="G229" s="44">
        <f t="shared" si="4"/>
        <v>0</v>
      </c>
    </row>
    <row r="230" spans="1:7" x14ac:dyDescent="0.25">
      <c r="A230" s="51">
        <v>8292</v>
      </c>
      <c r="B230" t="s">
        <v>177</v>
      </c>
      <c r="C230" s="45" t="s">
        <v>261</v>
      </c>
      <c r="D230" s="9" t="s">
        <v>278</v>
      </c>
      <c r="E230" s="43"/>
      <c r="F230" s="44">
        <v>545</v>
      </c>
      <c r="G230" s="44">
        <f t="shared" si="4"/>
        <v>0</v>
      </c>
    </row>
    <row r="231" spans="1:7" x14ac:dyDescent="0.25">
      <c r="A231" s="51">
        <v>8293</v>
      </c>
      <c r="B231" t="s">
        <v>178</v>
      </c>
      <c r="C231" s="45" t="s">
        <v>261</v>
      </c>
      <c r="D231" s="9" t="s">
        <v>278</v>
      </c>
      <c r="E231" s="43"/>
      <c r="F231" s="44">
        <v>545</v>
      </c>
      <c r="G231" s="44">
        <f t="shared" si="4"/>
        <v>0</v>
      </c>
    </row>
    <row r="232" spans="1:7" x14ac:dyDescent="0.25">
      <c r="A232" s="51">
        <v>8294</v>
      </c>
      <c r="B232" t="s">
        <v>179</v>
      </c>
      <c r="C232" s="45" t="s">
        <v>261</v>
      </c>
      <c r="D232" s="9" t="s">
        <v>278</v>
      </c>
      <c r="E232" s="43"/>
      <c r="F232" s="44">
        <v>545</v>
      </c>
      <c r="G232" s="44">
        <f t="shared" si="4"/>
        <v>0</v>
      </c>
    </row>
    <row r="233" spans="1:7" x14ac:dyDescent="0.25">
      <c r="A233" s="51">
        <v>8295</v>
      </c>
      <c r="B233" t="s">
        <v>180</v>
      </c>
      <c r="C233" s="45" t="s">
        <v>261</v>
      </c>
      <c r="D233" s="9" t="s">
        <v>278</v>
      </c>
      <c r="E233" s="43"/>
      <c r="F233" s="44">
        <v>545</v>
      </c>
      <c r="G233" s="44">
        <f t="shared" si="4"/>
        <v>0</v>
      </c>
    </row>
    <row r="234" spans="1:7" x14ac:dyDescent="0.25">
      <c r="A234" s="51">
        <v>8296</v>
      </c>
      <c r="B234" t="s">
        <v>181</v>
      </c>
      <c r="C234" s="45" t="s">
        <v>261</v>
      </c>
      <c r="D234" s="9" t="s">
        <v>278</v>
      </c>
      <c r="E234" s="43"/>
      <c r="F234" s="44">
        <v>545</v>
      </c>
      <c r="G234" s="44">
        <f t="shared" si="4"/>
        <v>0</v>
      </c>
    </row>
    <row r="235" spans="1:7" x14ac:dyDescent="0.25">
      <c r="A235" s="51">
        <v>8297</v>
      </c>
      <c r="B235" t="s">
        <v>182</v>
      </c>
      <c r="C235" s="45" t="s">
        <v>261</v>
      </c>
      <c r="D235" s="9" t="s">
        <v>278</v>
      </c>
      <c r="E235" s="43"/>
      <c r="F235" s="44">
        <v>545</v>
      </c>
      <c r="G235" s="44">
        <f t="shared" si="4"/>
        <v>0</v>
      </c>
    </row>
    <row r="236" spans="1:7" x14ac:dyDescent="0.25">
      <c r="A236" s="51">
        <v>8298</v>
      </c>
      <c r="B236" t="s">
        <v>183</v>
      </c>
      <c r="C236" s="45" t="s">
        <v>261</v>
      </c>
      <c r="D236" s="9" t="s">
        <v>278</v>
      </c>
      <c r="E236" s="43"/>
      <c r="F236" s="44">
        <v>545</v>
      </c>
      <c r="G236" s="44">
        <f t="shared" si="4"/>
        <v>0</v>
      </c>
    </row>
    <row r="237" spans="1:7" x14ac:dyDescent="0.25">
      <c r="A237" s="51">
        <v>8299</v>
      </c>
      <c r="B237" t="s">
        <v>184</v>
      </c>
      <c r="C237" s="45" t="s">
        <v>261</v>
      </c>
      <c r="D237" s="9" t="s">
        <v>278</v>
      </c>
      <c r="E237" s="43"/>
      <c r="F237" s="44">
        <v>545</v>
      </c>
      <c r="G237" s="44">
        <f t="shared" si="4"/>
        <v>0</v>
      </c>
    </row>
    <row r="238" spans="1:7" x14ac:dyDescent="0.25">
      <c r="A238" s="51">
        <v>8300</v>
      </c>
      <c r="B238" t="s">
        <v>185</v>
      </c>
      <c r="C238" s="45" t="s">
        <v>261</v>
      </c>
      <c r="D238" s="9" t="s">
        <v>278</v>
      </c>
      <c r="E238" s="43"/>
      <c r="F238" s="44">
        <v>545</v>
      </c>
      <c r="G238" s="44">
        <f t="shared" si="4"/>
        <v>0</v>
      </c>
    </row>
    <row r="239" spans="1:7" x14ac:dyDescent="0.25">
      <c r="A239" s="51">
        <v>8301</v>
      </c>
      <c r="B239" t="s">
        <v>186</v>
      </c>
      <c r="C239" s="45" t="s">
        <v>261</v>
      </c>
      <c r="D239" s="9" t="s">
        <v>278</v>
      </c>
      <c r="E239" s="43"/>
      <c r="F239" s="44">
        <v>545</v>
      </c>
      <c r="G239" s="44">
        <f t="shared" si="4"/>
        <v>0</v>
      </c>
    </row>
    <row r="240" spans="1:7" x14ac:dyDescent="0.25">
      <c r="A240" s="51">
        <v>8302</v>
      </c>
      <c r="B240" t="s">
        <v>187</v>
      </c>
      <c r="C240" s="45" t="s">
        <v>261</v>
      </c>
      <c r="D240" s="9" t="s">
        <v>278</v>
      </c>
      <c r="E240" s="43"/>
      <c r="F240" s="44">
        <v>545</v>
      </c>
      <c r="G240" s="44">
        <f t="shared" si="4"/>
        <v>0</v>
      </c>
    </row>
    <row r="241" spans="1:7" x14ac:dyDescent="0.25">
      <c r="A241" s="51">
        <v>8303</v>
      </c>
      <c r="B241" t="s">
        <v>188</v>
      </c>
      <c r="C241" s="45" t="s">
        <v>261</v>
      </c>
      <c r="D241" s="9" t="s">
        <v>278</v>
      </c>
      <c r="E241" s="43"/>
      <c r="F241" s="44">
        <v>545</v>
      </c>
      <c r="G241" s="44">
        <f t="shared" si="4"/>
        <v>0</v>
      </c>
    </row>
    <row r="242" spans="1:7" x14ac:dyDescent="0.25">
      <c r="A242" s="51">
        <v>8304</v>
      </c>
      <c r="B242" t="s">
        <v>189</v>
      </c>
      <c r="C242" s="45" t="s">
        <v>261</v>
      </c>
      <c r="D242" s="9" t="s">
        <v>278</v>
      </c>
      <c r="E242" s="43"/>
      <c r="F242" s="44">
        <v>545</v>
      </c>
      <c r="G242" s="44">
        <f t="shared" si="4"/>
        <v>0</v>
      </c>
    </row>
    <row r="243" spans="1:7" x14ac:dyDescent="0.25">
      <c r="A243" s="51">
        <v>8305</v>
      </c>
      <c r="B243" t="s">
        <v>190</v>
      </c>
      <c r="C243" s="45" t="s">
        <v>261</v>
      </c>
      <c r="D243" s="9" t="s">
        <v>278</v>
      </c>
      <c r="E243" s="43"/>
      <c r="F243" s="44">
        <v>545</v>
      </c>
      <c r="G243" s="44">
        <f t="shared" si="4"/>
        <v>0</v>
      </c>
    </row>
    <row r="244" spans="1:7" x14ac:dyDescent="0.25">
      <c r="A244" s="51">
        <v>8308</v>
      </c>
      <c r="B244" t="s">
        <v>247</v>
      </c>
      <c r="C244" s="9" t="s">
        <v>261</v>
      </c>
      <c r="D244" s="45" t="s">
        <v>257</v>
      </c>
      <c r="E244" s="43"/>
      <c r="F244" s="44">
        <v>61</v>
      </c>
      <c r="G244" s="44">
        <f t="shared" si="4"/>
        <v>0</v>
      </c>
    </row>
    <row r="245" spans="1:7" x14ac:dyDescent="0.25">
      <c r="A245" s="51">
        <v>8310</v>
      </c>
      <c r="B245" t="s">
        <v>248</v>
      </c>
      <c r="C245" s="45" t="s">
        <v>258</v>
      </c>
      <c r="D245" s="45" t="s">
        <v>254</v>
      </c>
      <c r="E245" s="46"/>
      <c r="F245" s="44">
        <v>177</v>
      </c>
      <c r="G245" s="44">
        <f t="shared" si="4"/>
        <v>0</v>
      </c>
    </row>
    <row r="246" spans="1:7" x14ac:dyDescent="0.25">
      <c r="A246" s="51">
        <v>8311</v>
      </c>
      <c r="B246" t="s">
        <v>249</v>
      </c>
      <c r="C246" s="45" t="s">
        <v>258</v>
      </c>
      <c r="D246" s="45" t="s">
        <v>254</v>
      </c>
      <c r="E246" s="46"/>
      <c r="F246" s="44">
        <v>177</v>
      </c>
      <c r="G246" s="44">
        <f t="shared" si="4"/>
        <v>0</v>
      </c>
    </row>
    <row r="247" spans="1:7" x14ac:dyDescent="0.25">
      <c r="A247" s="51">
        <v>8312</v>
      </c>
      <c r="B247" t="s">
        <v>250</v>
      </c>
      <c r="C247" s="45" t="s">
        <v>258</v>
      </c>
      <c r="D247" s="45" t="s">
        <v>255</v>
      </c>
      <c r="E247" s="46"/>
      <c r="F247" s="44">
        <v>205</v>
      </c>
      <c r="G247" s="44">
        <f t="shared" si="4"/>
        <v>0</v>
      </c>
    </row>
    <row r="248" spans="1:7" x14ac:dyDescent="0.25">
      <c r="A248" s="51">
        <v>8313</v>
      </c>
      <c r="B248" t="s">
        <v>251</v>
      </c>
      <c r="C248" s="45" t="s">
        <v>264</v>
      </c>
      <c r="D248" s="45" t="s">
        <v>255</v>
      </c>
      <c r="E248" s="46"/>
      <c r="F248" s="44">
        <v>232</v>
      </c>
      <c r="G248" s="44">
        <f t="shared" si="4"/>
        <v>0</v>
      </c>
    </row>
    <row r="249" spans="1:7" x14ac:dyDescent="0.25">
      <c r="A249" s="51">
        <v>8404</v>
      </c>
      <c r="B249" s="38" t="s">
        <v>287</v>
      </c>
      <c r="C249" s="9" t="s">
        <v>274</v>
      </c>
      <c r="D249" s="9" t="s">
        <v>270</v>
      </c>
      <c r="E249" s="43"/>
      <c r="F249" s="44">
        <v>46</v>
      </c>
      <c r="G249" s="44">
        <f t="shared" si="4"/>
        <v>0</v>
      </c>
    </row>
    <row r="250" spans="1:7" x14ac:dyDescent="0.25">
      <c r="A250" s="51" t="s">
        <v>286</v>
      </c>
      <c r="B250" s="38" t="s">
        <v>288</v>
      </c>
      <c r="C250" s="9" t="s">
        <v>274</v>
      </c>
      <c r="D250" s="9" t="s">
        <v>270</v>
      </c>
      <c r="E250" s="43"/>
      <c r="F250" s="44">
        <v>46</v>
      </c>
      <c r="G250" s="44">
        <f t="shared" ref="G250" si="5">E250*F250</f>
        <v>0</v>
      </c>
    </row>
    <row r="251" spans="1:7" x14ac:dyDescent="0.25">
      <c r="A251" s="51" t="s">
        <v>16</v>
      </c>
      <c r="B251" t="s">
        <v>17</v>
      </c>
      <c r="C251" s="9" t="s">
        <v>262</v>
      </c>
      <c r="D251" s="9" t="s">
        <v>257</v>
      </c>
      <c r="E251" s="43"/>
      <c r="F251" s="44">
        <v>11.5</v>
      </c>
      <c r="G251" s="44">
        <f t="shared" si="4"/>
        <v>0</v>
      </c>
    </row>
    <row r="252" spans="1:7" x14ac:dyDescent="0.25">
      <c r="A252" s="51" t="s">
        <v>18</v>
      </c>
      <c r="B252" t="s">
        <v>17</v>
      </c>
      <c r="C252" s="9" t="s">
        <v>262</v>
      </c>
      <c r="D252" s="9" t="s">
        <v>257</v>
      </c>
      <c r="E252" s="43"/>
      <c r="F252" s="44">
        <v>11.5</v>
      </c>
      <c r="G252" s="44">
        <f t="shared" si="4"/>
        <v>0</v>
      </c>
    </row>
    <row r="253" spans="1:7" x14ac:dyDescent="0.25">
      <c r="A253" s="51" t="s">
        <v>19</v>
      </c>
      <c r="B253" t="s">
        <v>20</v>
      </c>
      <c r="C253" s="9" t="s">
        <v>262</v>
      </c>
      <c r="D253" s="9" t="s">
        <v>257</v>
      </c>
      <c r="E253" s="43"/>
      <c r="F253" s="44">
        <v>11.5</v>
      </c>
      <c r="G253" s="44">
        <f t="shared" si="4"/>
        <v>0</v>
      </c>
    </row>
    <row r="254" spans="1:7" x14ac:dyDescent="0.25">
      <c r="A254" s="51" t="s">
        <v>21</v>
      </c>
      <c r="B254" t="s">
        <v>20</v>
      </c>
      <c r="C254" s="9" t="s">
        <v>262</v>
      </c>
      <c r="D254" s="9" t="s">
        <v>257</v>
      </c>
      <c r="E254" s="43"/>
      <c r="F254" s="44">
        <v>11.5</v>
      </c>
      <c r="G254" s="44">
        <f t="shared" si="4"/>
        <v>0</v>
      </c>
    </row>
    <row r="260" spans="1:7" x14ac:dyDescent="0.25">
      <c r="A260" s="42"/>
      <c r="B260" s="9"/>
      <c r="C260" s="9"/>
      <c r="D260" s="9"/>
      <c r="E260" s="43"/>
      <c r="F260" s="44"/>
      <c r="G260" s="44"/>
    </row>
    <row r="261" spans="1:7" ht="13.15" customHeight="1" x14ac:dyDescent="0.25">
      <c r="A261" s="14"/>
      <c r="B261" s="14"/>
      <c r="C261" s="14"/>
      <c r="D261" s="14"/>
      <c r="E261" s="14"/>
      <c r="F261" s="15"/>
      <c r="G261" s="5"/>
    </row>
    <row r="262" spans="1:7" ht="13" x14ac:dyDescent="0.25">
      <c r="A262" s="16"/>
      <c r="B262" s="16"/>
      <c r="C262" s="16"/>
      <c r="D262" s="16"/>
      <c r="E262" s="16"/>
      <c r="F262" s="17" t="s">
        <v>9</v>
      </c>
      <c r="G262" s="32">
        <v>0</v>
      </c>
    </row>
    <row r="263" spans="1:7" ht="13" x14ac:dyDescent="0.25">
      <c r="A263" s="16"/>
      <c r="B263" s="16"/>
      <c r="C263" s="16"/>
      <c r="D263" s="16"/>
      <c r="E263" s="16"/>
      <c r="F263" s="17" t="s">
        <v>282</v>
      </c>
      <c r="G263" s="49">
        <f>SUM(G14:G259)</f>
        <v>0</v>
      </c>
    </row>
    <row r="264" spans="1:7" ht="13" x14ac:dyDescent="0.25">
      <c r="A264" s="18" t="s">
        <v>6</v>
      </c>
      <c r="B264" s="19"/>
      <c r="C264" s="19"/>
      <c r="D264" s="19"/>
      <c r="E264" s="16"/>
      <c r="F264" s="20" t="s">
        <v>7</v>
      </c>
      <c r="G264" s="4">
        <f>G262+G263</f>
        <v>0</v>
      </c>
    </row>
    <row r="265" spans="1:7" ht="13" x14ac:dyDescent="0.25">
      <c r="A265" s="16"/>
      <c r="B265" s="19"/>
      <c r="C265" s="19"/>
      <c r="D265" s="19"/>
      <c r="E265" s="16"/>
      <c r="F265" s="20" t="s">
        <v>11</v>
      </c>
      <c r="G265" s="4">
        <v>0</v>
      </c>
    </row>
    <row r="266" spans="1:7" ht="15.5" x14ac:dyDescent="0.25">
      <c r="A266" s="16"/>
      <c r="B266" s="19"/>
      <c r="C266" s="19"/>
      <c r="D266" s="19"/>
      <c r="E266" s="16"/>
      <c r="F266" s="21" t="s">
        <v>5</v>
      </c>
      <c r="G266" s="4">
        <f>SUM(G264:G265)</f>
        <v>0</v>
      </c>
    </row>
    <row r="267" spans="1:7" ht="13" x14ac:dyDescent="0.25">
      <c r="A267" s="1"/>
      <c r="B267" s="16"/>
      <c r="C267" s="16"/>
      <c r="D267" s="16"/>
      <c r="E267" s="16"/>
      <c r="F267" s="16"/>
      <c r="G267" s="22"/>
    </row>
    <row r="268" spans="1:7" ht="13" x14ac:dyDescent="0.25">
      <c r="A268" s="1"/>
      <c r="B268" s="1"/>
      <c r="C268" s="1"/>
      <c r="D268" s="1"/>
      <c r="E268" s="1"/>
      <c r="F268" s="1"/>
      <c r="G268" s="23"/>
    </row>
    <row r="269" spans="1:7" ht="13" x14ac:dyDescent="0.25">
      <c r="A269" s="1"/>
      <c r="B269" s="1"/>
      <c r="C269" s="1"/>
      <c r="D269" s="1"/>
      <c r="E269" s="1"/>
      <c r="F269" s="1"/>
      <c r="G269" s="23"/>
    </row>
    <row r="270" spans="1:7" s="47" customFormat="1" ht="15" customHeight="1" x14ac:dyDescent="0.3">
      <c r="A270" s="53" t="s">
        <v>15</v>
      </c>
      <c r="B270" s="53"/>
      <c r="C270" s="53"/>
      <c r="D270" s="53"/>
      <c r="E270" s="53"/>
      <c r="F270" s="53"/>
      <c r="G270" s="53"/>
    </row>
    <row r="271" spans="1:7" x14ac:dyDescent="0.25">
      <c r="A271" s="24"/>
      <c r="B271" s="24"/>
      <c r="C271" s="24"/>
      <c r="D271" s="24"/>
      <c r="E271" s="24"/>
      <c r="F271" s="24"/>
      <c r="G271" s="24"/>
    </row>
    <row r="272" spans="1:7" x14ac:dyDescent="0.25">
      <c r="A272" s="24"/>
      <c r="B272" s="24"/>
      <c r="C272" s="24"/>
      <c r="D272" s="24"/>
      <c r="E272" s="24"/>
      <c r="F272" s="24"/>
      <c r="G272" s="24"/>
    </row>
    <row r="273" spans="1:7" ht="13.5" customHeight="1" x14ac:dyDescent="0.25">
      <c r="A273" s="1"/>
      <c r="B273" s="1"/>
      <c r="C273" s="1"/>
      <c r="D273" s="1"/>
      <c r="E273" s="1"/>
      <c r="F273" s="25"/>
      <c r="G273" s="26"/>
    </row>
    <row r="274" spans="1:7" ht="13.5" customHeight="1" x14ac:dyDescent="0.25">
      <c r="A274" s="8"/>
      <c r="B274" s="8"/>
      <c r="C274" s="8"/>
      <c r="D274" s="8"/>
      <c r="E274" s="8"/>
      <c r="F274" s="8"/>
      <c r="G274" s="8"/>
    </row>
    <row r="275" spans="1:7" ht="13" x14ac:dyDescent="0.25">
      <c r="A275" s="27"/>
      <c r="B275" s="28"/>
      <c r="C275" s="28"/>
      <c r="D275" s="28"/>
      <c r="E275" s="28"/>
      <c r="F275" s="27"/>
      <c r="G275" s="28"/>
    </row>
    <row r="276" spans="1:7" x14ac:dyDescent="0.25">
      <c r="A276" s="1"/>
      <c r="B276" s="1"/>
      <c r="C276" s="1"/>
      <c r="D276" s="1"/>
      <c r="E276" s="1"/>
      <c r="F276" s="1"/>
      <c r="G276" s="1"/>
    </row>
    <row r="277" spans="1:7" x14ac:dyDescent="0.25">
      <c r="B277" s="29"/>
      <c r="C277" s="29"/>
      <c r="D277" s="29"/>
      <c r="E277" s="29"/>
      <c r="F277" s="29"/>
      <c r="G277" s="29"/>
    </row>
    <row r="278" spans="1:7" ht="13" x14ac:dyDescent="0.25">
      <c r="A278" s="30"/>
      <c r="B278" s="30"/>
      <c r="C278" s="30"/>
      <c r="D278" s="30"/>
      <c r="E278" s="30"/>
      <c r="F278" s="30"/>
      <c r="G278" s="31"/>
    </row>
    <row r="279" spans="1:7" ht="13" x14ac:dyDescent="0.25">
      <c r="A279" s="30"/>
      <c r="B279" s="30"/>
      <c r="C279" s="30"/>
      <c r="D279" s="30"/>
      <c r="E279" s="30"/>
      <c r="F279" s="30"/>
      <c r="G279" s="31"/>
    </row>
    <row r="280" spans="1:7" ht="13" x14ac:dyDescent="0.25">
      <c r="A280" s="30"/>
      <c r="B280" s="30"/>
      <c r="C280" s="30"/>
      <c r="D280" s="30"/>
      <c r="E280" s="30"/>
      <c r="F280" s="30"/>
      <c r="G280" s="31"/>
    </row>
    <row r="281" spans="1:7" ht="13" x14ac:dyDescent="0.25">
      <c r="A281" s="30"/>
      <c r="B281" s="30"/>
      <c r="C281" s="30"/>
      <c r="D281" s="30"/>
      <c r="E281" s="30"/>
      <c r="F281" s="30"/>
      <c r="G281" s="31"/>
    </row>
    <row r="282" spans="1:7" ht="13" x14ac:dyDescent="0.25">
      <c r="A282" s="30"/>
      <c r="B282" s="30"/>
      <c r="C282" s="30"/>
      <c r="D282" s="30"/>
      <c r="E282" s="30"/>
      <c r="F282" s="30"/>
      <c r="G282" s="31"/>
    </row>
    <row r="283" spans="1:7" ht="13" x14ac:dyDescent="0.25">
      <c r="A283" s="30"/>
      <c r="B283" s="30"/>
      <c r="C283" s="30"/>
      <c r="D283" s="30"/>
      <c r="E283" s="30"/>
      <c r="F283" s="30"/>
      <c r="G283" s="31"/>
    </row>
    <row r="284" spans="1:7" ht="13" x14ac:dyDescent="0.25">
      <c r="A284" s="30"/>
      <c r="B284" s="30"/>
      <c r="C284" s="30"/>
      <c r="D284" s="30"/>
      <c r="E284" s="30"/>
      <c r="F284" s="30"/>
      <c r="G284" s="31"/>
    </row>
    <row r="285" spans="1:7" ht="13" x14ac:dyDescent="0.25">
      <c r="A285" s="30"/>
      <c r="B285" s="30"/>
      <c r="C285" s="30"/>
      <c r="D285" s="30"/>
      <c r="E285" s="30"/>
      <c r="F285" s="30"/>
      <c r="G285" s="31"/>
    </row>
    <row r="286" spans="1:7" ht="13" x14ac:dyDescent="0.25">
      <c r="A286" s="30"/>
      <c r="B286" s="30"/>
      <c r="C286" s="30"/>
      <c r="D286" s="30"/>
      <c r="E286" s="30"/>
      <c r="F286" s="30"/>
      <c r="G286" s="31"/>
    </row>
    <row r="287" spans="1:7" ht="13" x14ac:dyDescent="0.25">
      <c r="A287" s="30"/>
      <c r="B287" s="30"/>
      <c r="C287" s="30"/>
      <c r="D287" s="30"/>
      <c r="E287" s="30"/>
      <c r="F287" s="30"/>
      <c r="G287" s="31"/>
    </row>
    <row r="288" spans="1:7" ht="13" x14ac:dyDescent="0.25">
      <c r="A288" s="30"/>
      <c r="B288" s="30"/>
      <c r="C288" s="30"/>
      <c r="D288" s="30"/>
      <c r="E288" s="30"/>
      <c r="F288" s="30"/>
      <c r="G288" s="31"/>
    </row>
    <row r="289" spans="1:7" ht="13" x14ac:dyDescent="0.25">
      <c r="A289" s="30"/>
      <c r="B289" s="30"/>
      <c r="C289" s="30"/>
      <c r="D289" s="30"/>
      <c r="E289" s="30"/>
      <c r="F289" s="30"/>
      <c r="G289" s="31"/>
    </row>
    <row r="290" spans="1:7" ht="13" x14ac:dyDescent="0.25">
      <c r="A290" s="30"/>
      <c r="B290" s="30"/>
      <c r="C290" s="30"/>
      <c r="D290" s="30"/>
      <c r="E290" s="30"/>
      <c r="F290" s="30"/>
      <c r="G290" s="31"/>
    </row>
    <row r="291" spans="1:7" ht="13" x14ac:dyDescent="0.25">
      <c r="A291" s="30"/>
      <c r="B291" s="30"/>
      <c r="C291" s="30"/>
      <c r="D291" s="30"/>
      <c r="E291" s="30"/>
      <c r="F291" s="30"/>
      <c r="G291" s="31"/>
    </row>
    <row r="292" spans="1:7" ht="13" x14ac:dyDescent="0.25">
      <c r="A292" s="30"/>
      <c r="B292" s="30"/>
      <c r="C292" s="30"/>
      <c r="D292" s="30"/>
      <c r="E292" s="30"/>
      <c r="F292" s="30"/>
      <c r="G292" s="31"/>
    </row>
    <row r="293" spans="1:7" ht="13" x14ac:dyDescent="0.25">
      <c r="A293" s="30"/>
      <c r="B293" s="30"/>
      <c r="C293" s="30"/>
      <c r="D293" s="30"/>
      <c r="E293" s="30"/>
      <c r="F293" s="30"/>
      <c r="G293" s="31"/>
    </row>
    <row r="294" spans="1:7" ht="13" x14ac:dyDescent="0.25">
      <c r="A294" s="30"/>
      <c r="B294" s="30"/>
      <c r="C294" s="30"/>
      <c r="D294" s="30"/>
      <c r="E294" s="30"/>
      <c r="F294" s="30"/>
      <c r="G294" s="31"/>
    </row>
    <row r="295" spans="1:7" ht="13" x14ac:dyDescent="0.25">
      <c r="A295" s="30"/>
      <c r="B295" s="30"/>
      <c r="C295" s="30"/>
      <c r="D295" s="30"/>
      <c r="E295" s="30"/>
      <c r="F295" s="30"/>
      <c r="G295" s="31"/>
    </row>
    <row r="296" spans="1:7" ht="13" x14ac:dyDescent="0.25">
      <c r="A296" s="30"/>
      <c r="B296" s="30"/>
      <c r="C296" s="30"/>
      <c r="D296" s="30"/>
      <c r="E296" s="30"/>
      <c r="F296" s="30"/>
      <c r="G296" s="31"/>
    </row>
    <row r="297" spans="1:7" ht="13" x14ac:dyDescent="0.25">
      <c r="A297" s="30"/>
      <c r="B297" s="30"/>
      <c r="C297" s="30"/>
      <c r="D297" s="30"/>
      <c r="E297" s="30"/>
      <c r="F297" s="30"/>
      <c r="G297" s="31"/>
    </row>
    <row r="298" spans="1:7" ht="13" x14ac:dyDescent="0.25">
      <c r="A298" s="30"/>
      <c r="B298" s="30"/>
      <c r="C298" s="30"/>
      <c r="D298" s="30"/>
      <c r="E298" s="30"/>
      <c r="F298" s="30"/>
      <c r="G298" s="31"/>
    </row>
    <row r="299" spans="1:7" ht="13" x14ac:dyDescent="0.25">
      <c r="A299" s="30"/>
      <c r="B299" s="30"/>
      <c r="C299" s="30"/>
      <c r="D299" s="30"/>
      <c r="E299" s="30"/>
      <c r="F299" s="30"/>
      <c r="G299" s="31"/>
    </row>
    <row r="300" spans="1:7" ht="13" x14ac:dyDescent="0.25">
      <c r="A300" s="30"/>
      <c r="B300" s="30"/>
      <c r="C300" s="30"/>
      <c r="D300" s="30"/>
      <c r="E300" s="30"/>
      <c r="F300" s="30"/>
      <c r="G300" s="31"/>
    </row>
    <row r="301" spans="1:7" ht="13" x14ac:dyDescent="0.25">
      <c r="A301" s="30"/>
      <c r="B301" s="30"/>
      <c r="C301" s="30"/>
      <c r="D301" s="30"/>
      <c r="E301" s="30"/>
      <c r="F301" s="30"/>
      <c r="G301" s="31"/>
    </row>
    <row r="302" spans="1:7" ht="13" x14ac:dyDescent="0.25">
      <c r="A302" s="30"/>
      <c r="B302" s="30"/>
      <c r="C302" s="30"/>
      <c r="D302" s="30"/>
      <c r="E302" s="30"/>
      <c r="F302" s="30"/>
      <c r="G302" s="31"/>
    </row>
    <row r="303" spans="1:7" ht="13" x14ac:dyDescent="0.25">
      <c r="A303" s="30"/>
      <c r="B303" s="30"/>
      <c r="C303" s="30"/>
      <c r="D303" s="30"/>
      <c r="E303" s="30"/>
      <c r="F303" s="30"/>
      <c r="G303" s="31"/>
    </row>
    <row r="304" spans="1:7" ht="13" x14ac:dyDescent="0.25">
      <c r="A304" s="30"/>
      <c r="B304" s="30"/>
      <c r="C304" s="30"/>
      <c r="D304" s="30"/>
      <c r="E304" s="30"/>
      <c r="F304" s="30"/>
      <c r="G304" s="31"/>
    </row>
    <row r="305" spans="1:7" ht="13" x14ac:dyDescent="0.25">
      <c r="A305" s="30"/>
      <c r="B305" s="30"/>
      <c r="C305" s="30"/>
      <c r="D305" s="30"/>
      <c r="E305" s="30"/>
      <c r="F305" s="30"/>
      <c r="G305" s="31"/>
    </row>
    <row r="306" spans="1:7" ht="13" x14ac:dyDescent="0.25">
      <c r="A306" s="30"/>
      <c r="B306" s="30"/>
      <c r="C306" s="30"/>
      <c r="D306" s="30"/>
      <c r="E306" s="30"/>
      <c r="F306" s="30"/>
      <c r="G306" s="31"/>
    </row>
    <row r="307" spans="1:7" ht="13" x14ac:dyDescent="0.25">
      <c r="A307" s="30"/>
      <c r="B307" s="30"/>
      <c r="C307" s="30"/>
      <c r="D307" s="30"/>
      <c r="E307" s="30"/>
      <c r="F307" s="30"/>
      <c r="G307" s="31"/>
    </row>
    <row r="308" spans="1:7" ht="13" x14ac:dyDescent="0.25">
      <c r="A308" s="30"/>
      <c r="B308" s="30"/>
      <c r="C308" s="30"/>
      <c r="D308" s="30"/>
      <c r="E308" s="30"/>
      <c r="F308" s="30"/>
      <c r="G308" s="31"/>
    </row>
    <row r="309" spans="1:7" ht="13" x14ac:dyDescent="0.25">
      <c r="A309" s="30"/>
      <c r="B309" s="30"/>
      <c r="C309" s="30"/>
      <c r="D309" s="30"/>
      <c r="E309" s="30"/>
      <c r="F309" s="30"/>
      <c r="G309" s="31"/>
    </row>
    <row r="310" spans="1:7" ht="13" x14ac:dyDescent="0.25">
      <c r="A310" s="30"/>
      <c r="B310" s="30"/>
      <c r="C310" s="30"/>
      <c r="D310" s="30"/>
      <c r="E310" s="30"/>
      <c r="F310" s="30"/>
      <c r="G310" s="31"/>
    </row>
    <row r="311" spans="1:7" ht="13" x14ac:dyDescent="0.25">
      <c r="A311" s="30"/>
      <c r="B311" s="30"/>
      <c r="C311" s="30"/>
      <c r="D311" s="30"/>
      <c r="E311" s="30"/>
      <c r="F311" s="30"/>
      <c r="G311" s="31"/>
    </row>
    <row r="312" spans="1:7" ht="13" x14ac:dyDescent="0.25">
      <c r="A312" s="30"/>
      <c r="B312" s="30"/>
      <c r="C312" s="30"/>
      <c r="D312" s="30"/>
      <c r="E312" s="30"/>
      <c r="F312" s="30"/>
      <c r="G312" s="31"/>
    </row>
    <row r="313" spans="1:7" ht="13" x14ac:dyDescent="0.25">
      <c r="A313" s="30"/>
      <c r="B313" s="30"/>
      <c r="C313" s="30"/>
      <c r="D313" s="30"/>
      <c r="E313" s="30"/>
      <c r="F313" s="30"/>
      <c r="G313" s="31"/>
    </row>
    <row r="314" spans="1:7" ht="13" x14ac:dyDescent="0.25">
      <c r="A314" s="30"/>
      <c r="B314" s="30"/>
      <c r="C314" s="30"/>
      <c r="D314" s="30"/>
      <c r="E314" s="30"/>
      <c r="F314" s="30"/>
      <c r="G314" s="31"/>
    </row>
    <row r="315" spans="1:7" ht="13" x14ac:dyDescent="0.25">
      <c r="A315" s="28"/>
      <c r="B315" s="28"/>
      <c r="C315" s="28"/>
      <c r="D315" s="28"/>
      <c r="E315" s="28"/>
      <c r="F315" s="28"/>
      <c r="G315" s="28"/>
    </row>
    <row r="316" spans="1:7" ht="13" x14ac:dyDescent="0.25">
      <c r="A316" s="16"/>
      <c r="B316" s="16"/>
      <c r="C316" s="16"/>
      <c r="D316" s="16"/>
      <c r="E316" s="16"/>
      <c r="F316" s="16"/>
      <c r="G316" s="16"/>
    </row>
    <row r="317" spans="1:7" ht="13" x14ac:dyDescent="0.25">
      <c r="A317" s="16"/>
      <c r="B317" s="16"/>
      <c r="C317" s="16"/>
      <c r="D317" s="16"/>
      <c r="E317" s="16"/>
      <c r="F317" s="16"/>
      <c r="G317" s="16"/>
    </row>
    <row r="318" spans="1:7" ht="13" x14ac:dyDescent="0.25">
      <c r="A318" s="16"/>
      <c r="B318" s="16"/>
      <c r="C318" s="16"/>
      <c r="D318" s="16"/>
      <c r="E318" s="16"/>
      <c r="F318" s="16"/>
      <c r="G318" s="16"/>
    </row>
    <row r="319" spans="1:7" ht="13" x14ac:dyDescent="0.25">
      <c r="A319" s="16"/>
      <c r="B319" s="16"/>
      <c r="C319" s="16"/>
      <c r="D319" s="16"/>
      <c r="E319" s="16"/>
      <c r="F319" s="16"/>
      <c r="G319" s="16"/>
    </row>
    <row r="320" spans="1:7" ht="13" x14ac:dyDescent="0.25">
      <c r="A320" s="16"/>
      <c r="B320" s="16"/>
      <c r="C320" s="16"/>
      <c r="D320" s="16"/>
      <c r="E320" s="16"/>
      <c r="F320" s="16"/>
      <c r="G320" s="16"/>
    </row>
    <row r="321" spans="1:7" ht="13" x14ac:dyDescent="0.25">
      <c r="A321" s="16"/>
      <c r="B321" s="16"/>
      <c r="C321" s="16"/>
      <c r="D321" s="16"/>
      <c r="E321" s="16"/>
      <c r="F321" s="16"/>
      <c r="G321" s="16"/>
    </row>
    <row r="322" spans="1:7" x14ac:dyDescent="0.25">
      <c r="A322" s="1"/>
      <c r="B322" s="1"/>
      <c r="C322" s="1"/>
      <c r="D322" s="1"/>
      <c r="E322" s="1"/>
      <c r="F322" s="1"/>
      <c r="G322" s="1"/>
    </row>
    <row r="323" spans="1:7" x14ac:dyDescent="0.25">
      <c r="A323" s="1"/>
      <c r="B323" s="1"/>
      <c r="C323" s="1"/>
      <c r="D323" s="1"/>
      <c r="E323" s="1"/>
      <c r="F323" s="1"/>
      <c r="G323" s="1"/>
    </row>
    <row r="324" spans="1:7" x14ac:dyDescent="0.25">
      <c r="A324" s="1"/>
      <c r="B324" s="1"/>
      <c r="C324" s="1"/>
      <c r="D324" s="1"/>
      <c r="E324" s="1"/>
      <c r="F324" s="1"/>
      <c r="G324" s="1"/>
    </row>
  </sheetData>
  <autoFilter ref="A13:G254" xr:uid="{00000000-0001-0000-0000-000000000000}">
    <sortState xmlns:xlrd2="http://schemas.microsoft.com/office/spreadsheetml/2017/richdata2" ref="A14:G255">
      <sortCondition ref="A13"/>
    </sortState>
  </autoFilter>
  <mergeCells count="3">
    <mergeCell ref="A6:G6"/>
    <mergeCell ref="A270:G270"/>
    <mergeCell ref="F8:G8"/>
  </mergeCells>
  <phoneticPr fontId="0" type="noConversion"/>
  <pageMargins left="0.78740157480314965" right="0.15748031496062992" top="0.31496062992125984" bottom="0.31496062992125984" header="0.31496062992125984" footer="0.31496062992125984"/>
  <pageSetup paperSize="9" scale="84" orientation="portrait" r:id="rId1"/>
  <headerFooter alignWithMargins="0"/>
  <rowBreaks count="1" manualBreakCount="1">
    <brk id="271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6A8815F73C174DAB12A40AC10AA247" ma:contentTypeVersion="0" ma:contentTypeDescription="Create a new document." ma:contentTypeScope="" ma:versionID="b023d1359785bcfc22980b3a35f6aa6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0D9AA3-28BB-4245-8B45-D34A0639751C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66C3479-7512-4C6D-97BD-FB5CCB48BF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CF7C15-53D0-4CCF-9C3E-3DC3CEA31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Quote Atos</vt:lpstr>
      <vt:lpstr>'Quote Atos'!Print_Area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Compton Allen</dc:creator>
  <cp:lastModifiedBy>Daniel Handshaw</cp:lastModifiedBy>
  <cp:lastPrinted>2022-06-28T04:44:06Z</cp:lastPrinted>
  <dcterms:created xsi:type="dcterms:W3CDTF">2008-07-22T20:20:43Z</dcterms:created>
  <dcterms:modified xsi:type="dcterms:W3CDTF">2025-04-01T05:09:33Z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0x0101001D6A8815F73C174DAB12A40AC10AA247</vt:lpwstr>
  </property>
</Properties>
</file>